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tabRatio="821" firstSheet="1" activeTab="11"/>
  </bookViews>
  <sheets>
    <sheet name="Советский 153" sheetId="1" r:id="rId1"/>
    <sheet name="Набережная 4" sheetId="2" r:id="rId2"/>
    <sheet name="Коммунальная 11" sheetId="3" r:id="rId3"/>
    <sheet name="Коммун 19" sheetId="4" r:id="rId4"/>
    <sheet name="Коммун 20" sheetId="5" r:id="rId5"/>
    <sheet name="Маяковского 7" sheetId="6" r:id="rId6"/>
    <sheet name="Коопер 4" sheetId="7" r:id="rId7"/>
    <sheet name="Железн. 5" sheetId="8" r:id="rId8"/>
    <sheet name="Железн 6" sheetId="9" r:id="rId9"/>
    <sheet name="Лапино 15" sheetId="10" r:id="rId10"/>
    <sheet name="Дружбы 7" sheetId="11" r:id="rId11"/>
    <sheet name="Мира 16" sheetId="12" r:id="rId12"/>
  </sheets>
  <definedNames>
    <definedName name="_xlnm.Print_Area" localSheetId="10">'Дружбы 7'!$A$1:$B$83</definedName>
    <definedName name="_xlnm.Print_Area" localSheetId="8">'Железн 6'!$A$1:$B$82</definedName>
    <definedName name="_xlnm.Print_Area" localSheetId="7">'Железн. 5'!$A$1:$B$83</definedName>
    <definedName name="_xlnm.Print_Area" localSheetId="3">'Коммун 19'!$A$1:$B$88</definedName>
    <definedName name="_xlnm.Print_Area" localSheetId="4">'Коммун 20'!$A$1:$B$86</definedName>
    <definedName name="_xlnm.Print_Area" localSheetId="2">'Коммунальная 11'!$A$1:$B$88</definedName>
    <definedName name="_xlnm.Print_Area" localSheetId="6">'Коопер 4'!$A$1:$B$85</definedName>
    <definedName name="_xlnm.Print_Area" localSheetId="9">'Лапино 15'!$A$1:$B$83</definedName>
    <definedName name="_xlnm.Print_Area" localSheetId="5">'Маяковского 7'!$A$1:$B$83</definedName>
    <definedName name="_xlnm.Print_Area" localSheetId="11">'Мира 16'!$A$1:$B$89</definedName>
    <definedName name="_xlnm.Print_Area" localSheetId="1">'Набережная 4'!$A$1:$B$84</definedName>
    <definedName name="_xlnm.Print_Area" localSheetId="0">'Советский 153'!$A$1:$B$92</definedName>
  </definedNames>
  <calcPr fullCalcOnLoad="1"/>
</workbook>
</file>

<file path=xl/sharedStrings.xml><?xml version="1.0" encoding="utf-8"?>
<sst xmlns="http://schemas.openxmlformats.org/spreadsheetml/2006/main" count="691" uniqueCount="276">
  <si>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</si>
  <si>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</si>
  <si>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</si>
  <si>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</si>
  <si>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t>апрель</t>
  </si>
  <si>
    <t>апрель:</t>
  </si>
  <si>
    <r>
      <t>Сумма</t>
    </r>
    <r>
      <rPr>
        <sz val="10"/>
        <rFont val="Arial"/>
        <family val="2"/>
      </rPr>
      <t xml:space="preserve"> ( руб.)</t>
    </r>
  </si>
  <si>
    <t>Оплочено</t>
  </si>
  <si>
    <t>Вывезено фактически</t>
  </si>
  <si>
    <t>Вывоз жидких отходов</t>
  </si>
  <si>
    <r>
      <t>Тарифы</t>
    </r>
    <r>
      <rPr>
        <sz val="10"/>
        <rFont val="Arial"/>
        <family val="0"/>
      </rPr>
      <t>: из выгребных ям (с чел./мес), руб</t>
    </r>
  </si>
  <si>
    <t>Начислено за 2010 г.</t>
  </si>
  <si>
    <t xml:space="preserve">                 из помойных ям (с чел/мес), руб</t>
  </si>
  <si>
    <t>Выгребные ямы:</t>
  </si>
  <si>
    <t>май - 6,9 м3</t>
  </si>
  <si>
    <t>июль - 33 м3</t>
  </si>
  <si>
    <t>ноябрь - 18,975 м3</t>
  </si>
  <si>
    <t>Помойные ямы:</t>
  </si>
  <si>
    <t>апрель - 1,68 м3</t>
  </si>
  <si>
    <t>май - 4,21 м3</t>
  </si>
  <si>
    <t>июнь - 2,52 м3</t>
  </si>
  <si>
    <t>август - 7,82 м3</t>
  </si>
  <si>
    <t>декабрь - 9,32 м3</t>
  </si>
  <si>
    <t>октябрь - 3,11 м3</t>
  </si>
  <si>
    <t>Лицевой счет многоквартирного дома</t>
  </si>
  <si>
    <t>показания счетчика (1 подъезд): на  01.04.11.  (7439 кВт)</t>
  </si>
  <si>
    <t xml:space="preserve">                                                       на  01.05.11.  (9765 кВт)</t>
  </si>
  <si>
    <t>Управление МКД  15%</t>
  </si>
  <si>
    <t xml:space="preserve">Вывоз ТБО, включая крупногабаритные </t>
  </si>
  <si>
    <t>показания счетчика: на  01.04.11.  (4606 кВт)</t>
  </si>
  <si>
    <t xml:space="preserve">                                                       на  01.05.11.  (4726 кВт)</t>
  </si>
  <si>
    <t>Сумма ВСЕГО:  (120 кВт х 2,79 руб.)</t>
  </si>
  <si>
    <t>показания счетчика: на  01.04.11.  (29041 кВт)</t>
  </si>
  <si>
    <t xml:space="preserve">                                                       на  01.05.11.  (29094 кВт)</t>
  </si>
  <si>
    <t>Сумма ВСЕГО:  (53 кВт х 2,79 руб.)</t>
  </si>
  <si>
    <t>показания счетчика: на  01.04.11.  (16637 кВт)</t>
  </si>
  <si>
    <t xml:space="preserve">                                                       на  01.05.11.  (16760 кВт)</t>
  </si>
  <si>
    <t>Сумма ВСЕГО:  (123 кВт х 2,79 руб.)</t>
  </si>
  <si>
    <t>показания счетчика: на  01.04.11.  (16928 кВт)</t>
  </si>
  <si>
    <t xml:space="preserve">                                                       на  01.05.11.  (17289 кВт)</t>
  </si>
  <si>
    <t>Сумма ВСЕГО:  (361 кВт х 2,79 руб.)</t>
  </si>
  <si>
    <t>показания счетчика: на  01.04.11.  (20950 кВт)</t>
  </si>
  <si>
    <t xml:space="preserve">                                                       на  01.05.11.  (21117 кВт)</t>
  </si>
  <si>
    <t>Сумма ВСЕГО:  (167 кВт х 2,79 руб.)</t>
  </si>
  <si>
    <t>показания счетчика: на  01.04.11.  (1201 кВт)</t>
  </si>
  <si>
    <t xml:space="preserve">                                                       на  01.05.11.  (1260 кВт)</t>
  </si>
  <si>
    <t>Сумма ВСЕГО:  (59 кВт х 2,79 руб.)</t>
  </si>
  <si>
    <t>показания счетчика: на  01.04.11.  (16467 кВт)</t>
  </si>
  <si>
    <t xml:space="preserve">                                                       на  01.05.11.  (16604 кВт)</t>
  </si>
  <si>
    <t>Сумма ВСЕГО:  (137 кВт х 2,79 руб.)</t>
  </si>
  <si>
    <t>показания счетчика: на  01.04.11.  (4988 кВт)</t>
  </si>
  <si>
    <t xml:space="preserve">                                                       на  01.05.11.  (5197 кВт)</t>
  </si>
  <si>
    <t>Сумма ВСЕГО:  (209 кВт х 2,79 руб.)</t>
  </si>
  <si>
    <t>показания счетчика (1 подъезд): на  01.04.11.  (201 кВт)</t>
  </si>
  <si>
    <t xml:space="preserve">                                                       на  01.05.11.  (210 кВт)</t>
  </si>
  <si>
    <t>показания счетчика (2 подъезд): на  01.04.11.  (192 кВт)</t>
  </si>
  <si>
    <t xml:space="preserve">                                                       на  01.05.11.  (201 кВт)</t>
  </si>
  <si>
    <t>показания счетчика (3 подъезд): на  01.04.11.  (223 кВт)</t>
  </si>
  <si>
    <t xml:space="preserve">                                                       на  01.05.11.  (246 кВт)</t>
  </si>
  <si>
    <t>Сумма ВСЕГО:  (41 кВт х 2,79 руб.)</t>
  </si>
  <si>
    <t>апрель - 3,949 м3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</si>
  <si>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(в т.ч. вывоз ТБО 1,60 руб.)</t>
    </r>
  </si>
  <si>
    <t>Остаток средств на 01.04.2011г.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</si>
  <si>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(в т.ч. вывоз ТБО 1,60 руб.)</t>
    </r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</si>
  <si>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(в т.ч. вывоз ТБО 1,60 руб.)</t>
    </r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</si>
  <si>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(в т.ч. вывоз ТБО 1,60 руб.)</t>
    </r>
  </si>
  <si>
    <t xml:space="preserve">май - </t>
  </si>
  <si>
    <t>июнь -</t>
  </si>
  <si>
    <t>июль -</t>
  </si>
  <si>
    <t>август -</t>
  </si>
  <si>
    <t>сентябрь -</t>
  </si>
  <si>
    <t>октябрь -</t>
  </si>
  <si>
    <t>ноябрь -</t>
  </si>
  <si>
    <t>декабрь -</t>
  </si>
  <si>
    <t>май</t>
  </si>
  <si>
    <t>Начислено за 2011 г.</t>
  </si>
  <si>
    <t>Планово-предупред. ремонт-ВРЩ</t>
  </si>
  <si>
    <t>Осмотр электропроводки в ВРЩ</t>
  </si>
  <si>
    <t>Подключение сварочного аппарата</t>
  </si>
  <si>
    <t>Ремонт системы отопления</t>
  </si>
  <si>
    <t>Транспорт</t>
  </si>
  <si>
    <t>УАЗ</t>
  </si>
  <si>
    <t>NJ 1080 ДА</t>
  </si>
  <si>
    <t>Ремонт кровли</t>
  </si>
  <si>
    <t>Окраска потолка</t>
  </si>
  <si>
    <t>Герметизация вводов</t>
  </si>
  <si>
    <t>по адресу:  д.№ 4  по  ул.Набережная  г. Красавино</t>
  </si>
  <si>
    <t>по адресу:  д.№ 11  по ул. Коммунальная  г. Красавино</t>
  </si>
  <si>
    <t>по адресу:  д.№ 19 по ул. Коммунальная  г. Красавино</t>
  </si>
  <si>
    <t>по адресу:  д.№ 20 по ул. Коммунальная    г. Красавино</t>
  </si>
  <si>
    <t>по адресу:  д.№ 7  по  ул.Маяковского  г. Красавино</t>
  </si>
  <si>
    <t>по адресу:  д.№ 4  по  ул.Кооперативная  г. Красавино</t>
  </si>
  <si>
    <t>по адресу:  д.№ 5  Железнодорожный переулок  г. Красавино</t>
  </si>
  <si>
    <t>по адресу:  д.№ 6   Железнодорожный переулок   г. Красавино</t>
  </si>
  <si>
    <t>по адресу:  д.№ 15  по  ул.Лапино г. Красавино</t>
  </si>
  <si>
    <t>по адресу:  д.№ 7  по  ул. Дружбы  г. Красавино</t>
  </si>
  <si>
    <t>по адресу:  д.№ 16  по  ул. Мира   г. Красавино</t>
  </si>
  <si>
    <r>
      <t xml:space="preserve">Общая площадь </t>
    </r>
    <r>
      <rPr>
        <sz val="10"/>
        <rFont val="Arial"/>
        <family val="2"/>
      </rPr>
      <t>по техпаспорту - 135,09 м2, жилая - 79,90 м2</t>
    </r>
  </si>
  <si>
    <r>
      <t xml:space="preserve">Общая площадь </t>
    </r>
    <r>
      <rPr>
        <sz val="10"/>
        <rFont val="Arial"/>
        <family val="2"/>
      </rPr>
      <t>по техпаспорту - 250 м2, жилая - 186,30 м2</t>
    </r>
  </si>
  <si>
    <r>
      <t xml:space="preserve">Общая площадь </t>
    </r>
    <r>
      <rPr>
        <sz val="10"/>
        <rFont val="Arial"/>
        <family val="2"/>
      </rPr>
      <t>по техпаспорту - 133,20 м2, жилая - 92,20 м2</t>
    </r>
  </si>
  <si>
    <r>
      <t xml:space="preserve">Общая площадь </t>
    </r>
    <r>
      <rPr>
        <sz val="10"/>
        <rFont val="Arial"/>
        <family val="2"/>
      </rPr>
      <t>по техпаспорту - 113,76 м2, жилая - 94,40 м2</t>
    </r>
  </si>
  <si>
    <r>
      <t xml:space="preserve">Общая площадь </t>
    </r>
    <r>
      <rPr>
        <sz val="10"/>
        <rFont val="Arial"/>
        <family val="2"/>
      </rPr>
      <t>по техпаспорту - 85,80 м2, жилая - 74,80 м2</t>
    </r>
  </si>
  <si>
    <r>
      <t xml:space="preserve">Общая площадь </t>
    </r>
    <r>
      <rPr>
        <sz val="10"/>
        <rFont val="Arial"/>
        <family val="2"/>
      </rPr>
      <t>по техпаспорту - 114,10 м2, жилая - 79,90 м2</t>
    </r>
  </si>
  <si>
    <r>
      <t xml:space="preserve">Общая площадь </t>
    </r>
    <r>
      <rPr>
        <sz val="10"/>
        <rFont val="Arial"/>
        <family val="2"/>
      </rPr>
      <t>по техпаспорту - 31,60 м2, жилая - 24,80 м2</t>
    </r>
  </si>
  <si>
    <r>
      <t xml:space="preserve">Общая площадь </t>
    </r>
    <r>
      <rPr>
        <sz val="10"/>
        <rFont val="Arial"/>
        <family val="2"/>
      </rPr>
      <t>по техпаспорту - 248,60 м2, жилая - 181,20 м2</t>
    </r>
  </si>
  <si>
    <t>по адресу:  д.№  153  Советский проспект  г. Красавино</t>
  </si>
  <si>
    <r>
      <t xml:space="preserve">Общая площадь </t>
    </r>
    <r>
      <rPr>
        <sz val="10"/>
        <rFont val="Arial"/>
        <family val="2"/>
      </rPr>
      <t>по техпаспорту - 88,50 м2, жилая - 54,20 м2</t>
    </r>
  </si>
  <si>
    <r>
      <t xml:space="preserve">Общая площадь </t>
    </r>
    <r>
      <rPr>
        <sz val="10"/>
        <rFont val="Arial"/>
        <family val="2"/>
      </rPr>
      <t>по техпаспорту - 40,70 м2, жилая - 24,10 м2</t>
    </r>
  </si>
  <si>
    <t>показания счетчика: на  01.04.11.  (4889 кВт)</t>
  </si>
  <si>
    <t>показания счетчика: на  01.04.11.  (2144 кВт)</t>
  </si>
  <si>
    <t>показания счетчика: на  01.04.11.  (1941 кВт)</t>
  </si>
  <si>
    <t>апрель - 2,952 м3</t>
  </si>
  <si>
    <t>апрель - 1,471 м3</t>
  </si>
  <si>
    <t>апрель - 0,574 м3</t>
  </si>
  <si>
    <t>апрель - 1,552 м3</t>
  </si>
  <si>
    <t>апрель - 0,906 м3</t>
  </si>
  <si>
    <t>апрель - 0,902 м3</t>
  </si>
  <si>
    <t>апрель - 4,148 м3</t>
  </si>
  <si>
    <t>апрель - 0,467 м3</t>
  </si>
  <si>
    <t>апрель - 0,207 м3</t>
  </si>
  <si>
    <t>апрель - 0,700 м3</t>
  </si>
  <si>
    <t>апрель - 1,508 м3</t>
  </si>
  <si>
    <t xml:space="preserve">Осмотр электропроводки </t>
  </si>
  <si>
    <t>Включение вводного автомата</t>
  </si>
  <si>
    <t>Осмотр узлов учета</t>
  </si>
  <si>
    <t>Осмотр кв. ЩУ, подписание актов</t>
  </si>
  <si>
    <t>Выход на осмотр электропроводки</t>
  </si>
  <si>
    <t>Планово-предупредит. ремонт - ВРЩ</t>
  </si>
  <si>
    <t>ЗИЛ 554 а 287</t>
  </si>
  <si>
    <t>Смена щитов туалета</t>
  </si>
  <si>
    <t>Изготовление крышки на контейнер</t>
  </si>
  <si>
    <t>Большой ремонт необлицованных печей</t>
  </si>
  <si>
    <t>Очистка снега</t>
  </si>
  <si>
    <t>май - 3,814 м3</t>
  </si>
  <si>
    <t>май - 2,856 м3</t>
  </si>
  <si>
    <t>май - 2,865 м3</t>
  </si>
  <si>
    <t>май - 4,443 м3</t>
  </si>
  <si>
    <t>май - 2,591 м3</t>
  </si>
  <si>
    <t>май - 2,109 м3</t>
  </si>
  <si>
    <t>май - 6,183 м3</t>
  </si>
  <si>
    <t>май - 0,233 м3</t>
  </si>
  <si>
    <t>май - 0,104 м3</t>
  </si>
  <si>
    <t>май - 1,685 м3</t>
  </si>
  <si>
    <t>Санитарное содержание, техническое обслуживание АРС.(1069)</t>
  </si>
  <si>
    <t>Санитарное содержание, техническое обслуживание АРС. (29,72)</t>
  </si>
  <si>
    <t>Санитарное содержание, техническое обслуживание АРС. (19,47)</t>
  </si>
  <si>
    <t>Санитарное содержание, техническое обслуживание АРС. (84,07)</t>
  </si>
  <si>
    <t>Санитарное содержание, техническое обслуживание АРС. (84,38)</t>
  </si>
  <si>
    <t>Санитарное содержание, техническое обслуживание АРС. (29,30)</t>
  </si>
  <si>
    <t>Санитарное содержание, техническое обслуживание АРС. (25,03)</t>
  </si>
  <si>
    <t>Санитарное содержание, техническое обслуживание АРС.(18,88)</t>
  </si>
  <si>
    <t>Санитарное содержание, техническое обслуживание АРС. (8,95)</t>
  </si>
  <si>
    <t>Санитарное содержание, техническое обслуживание АРС. (25,10)</t>
  </si>
  <si>
    <t>Санитарное содержание, техническое обслуживание АРС.(39,48)</t>
  </si>
  <si>
    <t>Санитарное содержание, техническое обслуживание АРС.(6,95)</t>
  </si>
  <si>
    <t>май:</t>
  </si>
  <si>
    <t>Сбор мусора на придомовой территории</t>
  </si>
  <si>
    <t>Выход на осмотр квартирного щитка</t>
  </si>
  <si>
    <t>Сборка щитков ЩРНп</t>
  </si>
  <si>
    <t>Перенос электросчетчиков в этажный электрощит</t>
  </si>
  <si>
    <t>Смена деревянного цоколя</t>
  </si>
  <si>
    <t>Ремонт цоколя</t>
  </si>
  <si>
    <t>Смена шифера</t>
  </si>
  <si>
    <t>Смена обделки конька</t>
  </si>
  <si>
    <t>Смена отдельных листов шифера</t>
  </si>
  <si>
    <t>Перенос электросчетчиков в ЭЩ</t>
  </si>
  <si>
    <t>Содержание и текущий ремонт ВСЕГО, руб.:</t>
  </si>
  <si>
    <t>июнь - 2,584 м3</t>
  </si>
  <si>
    <t>июнь - 1,158 м3</t>
  </si>
  <si>
    <t>июнь - 0,560 м3</t>
  </si>
  <si>
    <t>июнь - 2,343 м3</t>
  </si>
  <si>
    <t>июнь -1,366 м3</t>
  </si>
  <si>
    <t>июнь -0,885 м3</t>
  </si>
  <si>
    <t>июнь - 3,287 м3</t>
  </si>
  <si>
    <t>июнь - 0,242 м3</t>
  </si>
  <si>
    <t>июнь -0,081 м3</t>
  </si>
  <si>
    <t>июнь -1,435 м3</t>
  </si>
  <si>
    <t>июнь</t>
  </si>
  <si>
    <t>июнь:</t>
  </si>
  <si>
    <t>Ремонт печей, разделки</t>
  </si>
  <si>
    <t>Окоска трав</t>
  </si>
  <si>
    <r>
      <t xml:space="preserve">Общая площадь </t>
    </r>
    <r>
      <rPr>
        <sz val="10"/>
        <rFont val="Arial"/>
        <family val="2"/>
      </rPr>
      <t>по техпаспорту - 347,59 м2, жилая - 253,10 м2</t>
    </r>
  </si>
  <si>
    <r>
      <t xml:space="preserve">Общая площадь </t>
    </r>
    <r>
      <rPr>
        <sz val="10"/>
        <rFont val="Arial"/>
        <family val="2"/>
      </rPr>
      <t>по техпаспорту - 170,48 м2, жилая - 119,50 м2</t>
    </r>
  </si>
  <si>
    <t>июль -4,926 м3</t>
  </si>
  <si>
    <t>июль -1,360 м3</t>
  </si>
  <si>
    <t>июль -0,694 м3</t>
  </si>
  <si>
    <t>июль -1,956 м3</t>
  </si>
  <si>
    <t>июль -1,142 м3</t>
  </si>
  <si>
    <t>июль -1,486 м3</t>
  </si>
  <si>
    <t>июль -4,030 м3</t>
  </si>
  <si>
    <t>июль -0,727 м3</t>
  </si>
  <si>
    <t>июль -0,242 м3</t>
  </si>
  <si>
    <t>июль -1,794 м3</t>
  </si>
  <si>
    <t>июль -0,350 м3</t>
  </si>
  <si>
    <t>июль:</t>
  </si>
  <si>
    <t>Открытие крышек помойных ям для чистки, обратная установка</t>
  </si>
  <si>
    <t>июль</t>
  </si>
  <si>
    <t>Изготовление жалюзийных окон</t>
  </si>
  <si>
    <t>Ремонт перекрытия</t>
  </si>
  <si>
    <r>
      <t>Тарифы</t>
    </r>
    <r>
      <rPr>
        <sz val="10"/>
        <rFont val="Arial"/>
        <family val="2"/>
      </rPr>
      <t>: из выгребных ям (с чел./мес), руб</t>
    </r>
  </si>
  <si>
    <t>Смена стекла</t>
  </si>
  <si>
    <t>август -6,100 м3</t>
  </si>
  <si>
    <t>август - 1,281 м3</t>
  </si>
  <si>
    <t>август - 0,975 м3</t>
  </si>
  <si>
    <t>август - 1,951 м3</t>
  </si>
  <si>
    <t>август - 1,463 м3</t>
  </si>
  <si>
    <t>август - 0,85 м3</t>
  </si>
  <si>
    <t>август - 4,5 м3</t>
  </si>
  <si>
    <t>август - 0,485 м3</t>
  </si>
  <si>
    <t>август - 0,162 м3</t>
  </si>
  <si>
    <t>август - 1,87 м3</t>
  </si>
  <si>
    <t>август</t>
  </si>
  <si>
    <t>смена крышки помойной ямы</t>
  </si>
  <si>
    <t>сентябрь -2,718 м3</t>
  </si>
  <si>
    <t>сентябрь -1,496 м3</t>
  </si>
  <si>
    <t>сентябрь -0,650 м3</t>
  </si>
  <si>
    <t>сентябрь -0,994 м3</t>
  </si>
  <si>
    <t>сентябрь -0,745 м3</t>
  </si>
  <si>
    <t>сентябрь -1,476 м3</t>
  </si>
  <si>
    <t>сентябрь -4,089 м3</t>
  </si>
  <si>
    <t>сентябрь -0,727 м3</t>
  </si>
  <si>
    <t>сентябрь -0,242 м3</t>
  </si>
  <si>
    <t>сентябрь -1,603 м3</t>
  </si>
  <si>
    <t>сентябрь -1,400 м3</t>
  </si>
  <si>
    <t>сентябрь</t>
  </si>
  <si>
    <t>Ремонт стульчака, крыльца, перил</t>
  </si>
  <si>
    <t>Большой ремонт печей</t>
  </si>
  <si>
    <t>октябрь -3,59 м3</t>
  </si>
  <si>
    <t>октябрь -1,357 м3</t>
  </si>
  <si>
    <t>октябрь -0,632 м3</t>
  </si>
  <si>
    <t>октябрь -2,229 м3</t>
  </si>
  <si>
    <t>октябрь -1,486 м3</t>
  </si>
  <si>
    <t>октябрь -1,527 м3</t>
  </si>
  <si>
    <t>октябрь -4,123 м3</t>
  </si>
  <si>
    <t>октябрь -0,727 м3</t>
  </si>
  <si>
    <t>октябрь -0,242 м3</t>
  </si>
  <si>
    <t>октябрь -0,700 м3</t>
  </si>
  <si>
    <t>октябрь -1,534 м3</t>
  </si>
  <si>
    <t>октябрь</t>
  </si>
  <si>
    <t>Ремонт топочных и поддувальных отверстий</t>
  </si>
  <si>
    <t>ноябрь -3,037 м3</t>
  </si>
  <si>
    <t>ноябрь -1,050 м3</t>
  </si>
  <si>
    <t>ноябрь -0,518 м3</t>
  </si>
  <si>
    <t>ноябрь -2,34 м3</t>
  </si>
  <si>
    <t>ноябрь -1,364 м3</t>
  </si>
  <si>
    <t>ноябрь -0,848 м3</t>
  </si>
  <si>
    <t>ноябрь -2,930 м3</t>
  </si>
  <si>
    <t>ноябрь -0,727 м3</t>
  </si>
  <si>
    <t>ноябрь -0,242 м3</t>
  </si>
  <si>
    <t>ноябрь -1,482 м3</t>
  </si>
  <si>
    <t>ноябрь -0,700 м3</t>
  </si>
  <si>
    <t>ноябрь</t>
  </si>
  <si>
    <t>ЗИЛ 554 а 287 (ремонт дверного полотна (соц.найм)</t>
  </si>
  <si>
    <t>услуги транспорта (ремонт цоколя (соц.найм)</t>
  </si>
  <si>
    <t>Перекладка печных труб, большой ремонт печей</t>
  </si>
  <si>
    <r>
      <t xml:space="preserve">Начислено за апрель - декабрь  2011 год: </t>
    </r>
    <r>
      <rPr>
        <i/>
        <u val="single"/>
        <sz val="12"/>
        <rFont val="Arial"/>
        <family val="2"/>
      </rPr>
      <t>содержание и текущий ремонт</t>
    </r>
  </si>
  <si>
    <t>Фактические затраты по дому за апрель - декабрь  2011г.</t>
  </si>
  <si>
    <r>
      <t xml:space="preserve">Остаток средств на  01.01.2012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</si>
  <si>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 xml:space="preserve">                                                       на  01.01.12.  (6910 кВт)</t>
  </si>
  <si>
    <t>Сумма ВСЕГО:  (2021 кВт х 2,79 руб.)</t>
  </si>
  <si>
    <t xml:space="preserve">                                                       на  01.01.12.  (2507 кВт)</t>
  </si>
  <si>
    <t>Сумма ВСЕГО:  (363 кВт х 2,79 руб.)</t>
  </si>
  <si>
    <t xml:space="preserve">                                                       на  01.01.12.  (2180 кВт)</t>
  </si>
  <si>
    <t>Сумма ВСЕГО:  (239 кВт х 2,79 руб.)</t>
  </si>
  <si>
    <t>декабрь -3,294 м3</t>
  </si>
  <si>
    <t>декабрь -1,130 м3</t>
  </si>
  <si>
    <t>декабрь -0,698 м3</t>
  </si>
  <si>
    <t>декабрь -2,058 м3</t>
  </si>
  <si>
    <t>декабрь -1,201 м3</t>
  </si>
  <si>
    <t>декабрь -1,388 м3</t>
  </si>
  <si>
    <t>декабрь -4,688 м3</t>
  </si>
  <si>
    <t>декабрь -0,700 м3</t>
  </si>
  <si>
    <t>декабрь -0,311 м3</t>
  </si>
  <si>
    <t>декабрь -1,658 м3</t>
  </si>
  <si>
    <t>декабрь</t>
  </si>
  <si>
    <t>Ремонт освещения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</si>
</sst>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7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/>
    </xf>
    <xf numFmtId="2" fontId="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27">
      <selection activeCell="D54" sqref="D5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105</v>
      </c>
      <c r="B2" s="89"/>
    </row>
    <row r="3" ht="15">
      <c r="A3" s="1"/>
    </row>
    <row r="4" spans="1:2" s="4" customFormat="1" ht="23.25" customHeight="1">
      <c r="A4" s="77" t="s">
        <v>181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61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-28024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3" customHeight="1">
      <c r="A11" s="7" t="s">
        <v>255</v>
      </c>
      <c r="B11" s="10">
        <v>40417.77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>
      <c r="A15" s="82" t="s">
        <v>256</v>
      </c>
      <c r="B15" s="87">
        <f>B26+B27+B40+B42+B43+B44+B20+B41</f>
        <v>47915.4605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-35521.690500000004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6062.665499999999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108</v>
      </c>
      <c r="B24" s="18"/>
    </row>
    <row r="25" spans="1:2" ht="16.5" customHeight="1">
      <c r="A25" s="19" t="s">
        <v>258</v>
      </c>
      <c r="B25" s="18"/>
    </row>
    <row r="26" spans="1:2" ht="16.5" customHeight="1">
      <c r="A26" s="19" t="s">
        <v>259</v>
      </c>
      <c r="B26" s="26">
        <v>5638.59</v>
      </c>
    </row>
    <row r="27" spans="1:2" ht="16.5" customHeight="1">
      <c r="A27" s="15" t="s">
        <v>28</v>
      </c>
      <c r="B27" s="26">
        <v>6966.164999999998</v>
      </c>
    </row>
    <row r="28" spans="1:2" ht="16.5" customHeight="1">
      <c r="A28" s="24" t="s">
        <v>111</v>
      </c>
      <c r="B28" s="25">
        <v>622.872</v>
      </c>
    </row>
    <row r="29" spans="1:2" ht="16.5" customHeight="1">
      <c r="A29" s="24" t="s">
        <v>133</v>
      </c>
      <c r="B29" s="25">
        <v>804.754</v>
      </c>
    </row>
    <row r="30" spans="1:2" ht="16.5" customHeight="1">
      <c r="A30" s="24" t="s">
        <v>167</v>
      </c>
      <c r="B30" s="25">
        <v>545.224</v>
      </c>
    </row>
    <row r="31" spans="1:2" ht="16.5" customHeight="1">
      <c r="A31" s="24" t="s">
        <v>183</v>
      </c>
      <c r="B31" s="25">
        <v>1039.386</v>
      </c>
    </row>
    <row r="32" spans="1:2" ht="16.5" customHeight="1">
      <c r="A32" s="24" t="s">
        <v>201</v>
      </c>
      <c r="B32" s="25">
        <v>1287.1</v>
      </c>
    </row>
    <row r="33" spans="1:2" ht="16.5" customHeight="1">
      <c r="A33" s="24" t="s">
        <v>213</v>
      </c>
      <c r="B33" s="25">
        <v>573.498</v>
      </c>
    </row>
    <row r="34" spans="1:2" ht="16.5" customHeight="1">
      <c r="A34" s="24" t="s">
        <v>227</v>
      </c>
      <c r="B34" s="25">
        <v>757.49</v>
      </c>
    </row>
    <row r="35" spans="1:2" ht="16.5" customHeight="1">
      <c r="A35" s="24" t="s">
        <v>240</v>
      </c>
      <c r="B35" s="25">
        <v>640.807</v>
      </c>
    </row>
    <row r="36" spans="1:2" ht="16.5" customHeight="1">
      <c r="A36" s="24" t="s">
        <v>264</v>
      </c>
      <c r="B36" s="25">
        <v>695.034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143</v>
      </c>
      <c r="B40" s="27">
        <v>9621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211</v>
      </c>
      <c r="B42" s="26">
        <v>78.91</v>
      </c>
    </row>
    <row r="43" spans="1:2" s="4" customFormat="1" ht="15.75" customHeight="1">
      <c r="A43" s="21" t="s">
        <v>238</v>
      </c>
      <c r="B43" s="26">
        <v>78.91</v>
      </c>
    </row>
    <row r="44" spans="1:2" s="4" customFormat="1" ht="15.75" customHeight="1">
      <c r="A44" s="22" t="s">
        <v>166</v>
      </c>
      <c r="B44" s="26">
        <v>19469.22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24" t="s">
        <v>123</v>
      </c>
      <c r="B46" s="45">
        <v>473</v>
      </c>
    </row>
    <row r="47" spans="1:2" s="4" customFormat="1" ht="15.75" customHeight="1">
      <c r="A47" s="24" t="s">
        <v>124</v>
      </c>
      <c r="B47" s="45">
        <v>3151</v>
      </c>
    </row>
    <row r="48" spans="1:2" s="4" customFormat="1" ht="15.75" customHeight="1">
      <c r="A48" s="24" t="s">
        <v>125</v>
      </c>
      <c r="B48" s="45">
        <v>1260</v>
      </c>
    </row>
    <row r="49" spans="1:2" s="4" customFormat="1" ht="15.75" customHeight="1">
      <c r="A49" s="24" t="s">
        <v>126</v>
      </c>
      <c r="B49" s="45">
        <v>420</v>
      </c>
    </row>
    <row r="50" spans="1:2" s="4" customFormat="1" ht="15.75" customHeight="1">
      <c r="A50" s="47" t="s">
        <v>127</v>
      </c>
      <c r="B50" s="45">
        <v>596</v>
      </c>
    </row>
    <row r="51" spans="1:2" s="4" customFormat="1" ht="15.75" customHeight="1">
      <c r="A51" s="47" t="s">
        <v>77</v>
      </c>
      <c r="B51" s="45">
        <v>362</v>
      </c>
    </row>
    <row r="52" spans="1:2" s="4" customFormat="1" ht="15.75" customHeight="1">
      <c r="A52" s="24" t="s">
        <v>80</v>
      </c>
      <c r="B52" s="45"/>
    </row>
    <row r="53" spans="1:2" s="4" customFormat="1" ht="15.75" customHeight="1">
      <c r="A53" s="24" t="s">
        <v>82</v>
      </c>
      <c r="B53" s="45">
        <v>1210</v>
      </c>
    </row>
    <row r="54" spans="1:2" s="4" customFormat="1" ht="15.75" customHeight="1">
      <c r="A54" s="29" t="s">
        <v>155</v>
      </c>
      <c r="B54" s="23"/>
    </row>
    <row r="55" spans="1:2" s="4" customFormat="1" ht="15.75" customHeight="1">
      <c r="A55" s="47" t="s">
        <v>157</v>
      </c>
      <c r="B55" s="25">
        <v>210.08</v>
      </c>
    </row>
    <row r="56" spans="1:2" s="4" customFormat="1" ht="15.75" customHeight="1">
      <c r="A56" s="47" t="s">
        <v>158</v>
      </c>
      <c r="B56" s="25">
        <v>892.8</v>
      </c>
    </row>
    <row r="57" spans="1:2" ht="16.5" customHeight="1">
      <c r="A57" s="46" t="s">
        <v>165</v>
      </c>
      <c r="B57" s="54">
        <v>7175.86</v>
      </c>
    </row>
    <row r="58" spans="1:2" s="4" customFormat="1" ht="16.5" customHeight="1">
      <c r="A58" s="46" t="s">
        <v>159</v>
      </c>
      <c r="B58" s="44">
        <v>2683.97</v>
      </c>
    </row>
    <row r="59" spans="1:2" s="4" customFormat="1" ht="16.5" customHeight="1">
      <c r="A59" s="47" t="s">
        <v>77</v>
      </c>
      <c r="B59" s="25">
        <v>901.73</v>
      </c>
    </row>
    <row r="60" spans="1:2" s="4" customFormat="1" ht="15.75" customHeight="1">
      <c r="A60" s="29" t="s">
        <v>194</v>
      </c>
      <c r="B60" s="23"/>
    </row>
    <row r="61" spans="1:2" s="4" customFormat="1" ht="17.25" customHeight="1">
      <c r="A61" s="47" t="s">
        <v>195</v>
      </c>
      <c r="B61" s="16">
        <v>132.78</v>
      </c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81" t="s">
        <v>9</v>
      </c>
      <c r="B69" s="81"/>
    </row>
    <row r="70" spans="1:2" ht="16.5" customHeight="1" hidden="1">
      <c r="A70" s="35" t="s">
        <v>10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75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7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8</v>
      </c>
      <c r="B88" s="32"/>
    </row>
    <row r="92" spans="1:2" ht="12.75">
      <c r="A92" s="75"/>
      <c r="B92" s="75"/>
    </row>
  </sheetData>
  <mergeCells count="13"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94</v>
      </c>
      <c r="B2" s="89"/>
    </row>
    <row r="3" ht="15">
      <c r="A3" s="1"/>
    </row>
    <row r="4" spans="1:2" s="4" customFormat="1" ht="23.25" customHeight="1">
      <c r="A4" s="77" t="s">
        <v>102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65</v>
      </c>
      <c r="B6" s="51">
        <v>10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5747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2.25" customHeight="1">
      <c r="A11" s="7" t="s">
        <v>255</v>
      </c>
      <c r="B11" s="55">
        <v>10269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</f>
        <v>10948.69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5067.3099999999995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1540.35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47</v>
      </c>
      <c r="B24" s="18"/>
    </row>
    <row r="25" spans="1:2" ht="16.5" customHeight="1" hidden="1">
      <c r="A25" s="19" t="s">
        <v>48</v>
      </c>
      <c r="B25" s="18"/>
    </row>
    <row r="26" spans="1:2" ht="16.5" customHeight="1" hidden="1">
      <c r="A26" s="19" t="s">
        <v>49</v>
      </c>
      <c r="B26" s="26"/>
    </row>
    <row r="27" spans="1:2" ht="16.5" customHeight="1">
      <c r="A27" s="15" t="s">
        <v>28</v>
      </c>
      <c r="B27" s="26">
        <v>960.05</v>
      </c>
    </row>
    <row r="28" spans="1:2" ht="16.5" customHeight="1">
      <c r="A28" s="24" t="s">
        <v>120</v>
      </c>
      <c r="B28" s="25">
        <v>147.7</v>
      </c>
    </row>
    <row r="29" spans="1:2" ht="16.5" customHeight="1" hidden="1">
      <c r="A29" s="24" t="s">
        <v>66</v>
      </c>
      <c r="B29" s="25"/>
    </row>
    <row r="30" spans="1:2" ht="16.5" customHeight="1" hidden="1">
      <c r="A30" s="24" t="s">
        <v>67</v>
      </c>
      <c r="B30" s="25"/>
    </row>
    <row r="31" spans="1:2" ht="16.5" customHeight="1">
      <c r="A31" s="24" t="s">
        <v>193</v>
      </c>
      <c r="B31" s="25">
        <v>73.85</v>
      </c>
    </row>
    <row r="32" spans="1:2" ht="16.5" customHeight="1" hidden="1">
      <c r="A32" s="24" t="s">
        <v>69</v>
      </c>
      <c r="B32" s="25"/>
    </row>
    <row r="33" spans="1:2" ht="16.5" customHeight="1">
      <c r="A33" s="24" t="s">
        <v>223</v>
      </c>
      <c r="B33" s="25">
        <v>295.4</v>
      </c>
    </row>
    <row r="34" spans="1:2" ht="16.5" customHeight="1">
      <c r="A34" s="24" t="s">
        <v>236</v>
      </c>
      <c r="B34" s="25">
        <v>147.7</v>
      </c>
    </row>
    <row r="35" spans="1:2" ht="16.5" customHeight="1">
      <c r="A35" s="24" t="s">
        <v>250</v>
      </c>
      <c r="B35" s="25">
        <v>147.7</v>
      </c>
    </row>
    <row r="36" spans="1:2" ht="16.5" customHeight="1">
      <c r="A36" s="24" t="s">
        <v>271</v>
      </c>
      <c r="B36" s="25">
        <v>147.7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152</v>
      </c>
      <c r="B40" s="27">
        <v>225.9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 t="s">
        <v>4</v>
      </c>
      <c r="B42" s="26"/>
    </row>
    <row r="43" spans="1:2" s="4" customFormat="1" ht="15.75" customHeight="1" hidden="1">
      <c r="A43" s="21" t="s">
        <v>74</v>
      </c>
      <c r="B43" s="26"/>
    </row>
    <row r="44" spans="1:2" s="4" customFormat="1" ht="15.75" customHeight="1">
      <c r="A44" s="22" t="s">
        <v>166</v>
      </c>
      <c r="B44" s="26">
        <v>8222.39</v>
      </c>
    </row>
    <row r="45" spans="1:2" s="4" customFormat="1" ht="15.75" customHeight="1">
      <c r="A45" s="29" t="s">
        <v>155</v>
      </c>
      <c r="B45" s="23"/>
    </row>
    <row r="46" spans="1:2" s="4" customFormat="1" ht="15.75" customHeight="1">
      <c r="A46" s="47" t="s">
        <v>164</v>
      </c>
      <c r="B46" s="25">
        <v>1200.58</v>
      </c>
    </row>
    <row r="47" spans="1:2" s="4" customFormat="1" ht="15.75" customHeight="1">
      <c r="A47" s="29" t="s">
        <v>251</v>
      </c>
      <c r="B47" s="25"/>
    </row>
    <row r="48" spans="1:2" ht="19.5" customHeight="1">
      <c r="A48" s="46" t="s">
        <v>254</v>
      </c>
      <c r="B48" s="54">
        <v>7021.81</v>
      </c>
    </row>
    <row r="49" spans="1:2" s="4" customFormat="1" ht="16.5" customHeight="1" hidden="1">
      <c r="A49" s="48"/>
      <c r="B49" s="23"/>
    </row>
    <row r="50" spans="1:2" s="4" customFormat="1" ht="16.5" customHeight="1" hidden="1">
      <c r="A50" s="47"/>
      <c r="B50" s="25"/>
    </row>
    <row r="51" spans="1:2" ht="20.25" customHeight="1" hidden="1">
      <c r="A51" s="46"/>
      <c r="B51" s="49"/>
    </row>
    <row r="52" spans="1:2" s="4" customFormat="1" ht="17.25" customHeight="1" hidden="1">
      <c r="A52" s="48"/>
      <c r="B52" s="23"/>
    </row>
    <row r="53" spans="1:2" s="4" customFormat="1" ht="17.25" customHeight="1" hidden="1">
      <c r="A53" s="47"/>
      <c r="B53" s="25"/>
    </row>
    <row r="54" spans="1:2" s="4" customFormat="1" ht="17.25" customHeight="1" hidden="1">
      <c r="A54" s="47"/>
      <c r="B54" s="25"/>
    </row>
    <row r="55" spans="1:2" s="4" customFormat="1" ht="17.25" customHeight="1" hidden="1">
      <c r="A55" s="47"/>
      <c r="B55" s="25"/>
    </row>
    <row r="56" spans="1:2" s="4" customFormat="1" ht="17.25" customHeight="1" hidden="1">
      <c r="A56" s="47"/>
      <c r="B56" s="25"/>
    </row>
    <row r="57" spans="1:2" ht="18.75" customHeight="1" hidden="1">
      <c r="A57" s="46"/>
      <c r="B57" s="49"/>
    </row>
    <row r="58" spans="1:2" s="4" customFormat="1" ht="15.75" customHeight="1" hidden="1">
      <c r="A58" s="48"/>
      <c r="B58" s="20"/>
    </row>
    <row r="59" spans="1:2" s="4" customFormat="1" ht="15.75" customHeight="1" hidden="1">
      <c r="A59" s="24"/>
      <c r="B59" s="25"/>
    </row>
    <row r="60" spans="1:2" ht="23.25" customHeight="1" hidden="1">
      <c r="A60" s="81" t="s">
        <v>9</v>
      </c>
      <c r="B60" s="81"/>
    </row>
    <row r="61" spans="1:2" ht="16.5" customHeight="1" hidden="1">
      <c r="A61" s="35" t="s">
        <v>10</v>
      </c>
      <c r="B61" s="36"/>
    </row>
    <row r="62" spans="1:2" ht="16.5" customHeight="1" hidden="1">
      <c r="A62" s="37" t="s">
        <v>12</v>
      </c>
      <c r="B62" s="38"/>
    </row>
    <row r="63" spans="1:2" ht="16.5" customHeight="1" hidden="1">
      <c r="A63" s="40" t="s">
        <v>13</v>
      </c>
      <c r="B63" s="42"/>
    </row>
    <row r="64" spans="1:2" ht="16.5" customHeight="1" hidden="1">
      <c r="A64" s="41" t="s">
        <v>14</v>
      </c>
      <c r="B64" s="43"/>
    </row>
    <row r="65" spans="1:2" ht="16.5" customHeight="1" hidden="1">
      <c r="A65" s="19" t="s">
        <v>15</v>
      </c>
      <c r="B65" s="16"/>
    </row>
    <row r="66" spans="1:2" ht="16.5" customHeight="1" hidden="1">
      <c r="A66" s="19" t="s">
        <v>16</v>
      </c>
      <c r="B66" s="16"/>
    </row>
    <row r="67" spans="1:2" ht="16.5" customHeight="1" hidden="1">
      <c r="A67" s="40" t="s">
        <v>17</v>
      </c>
      <c r="B67" s="42"/>
    </row>
    <row r="68" spans="1:2" ht="16.5" customHeight="1" hidden="1">
      <c r="A68" s="41" t="s">
        <v>18</v>
      </c>
      <c r="B68" s="43"/>
    </row>
    <row r="69" spans="1:2" ht="16.5" customHeight="1" hidden="1">
      <c r="A69" s="19" t="s">
        <v>19</v>
      </c>
      <c r="B69" s="16"/>
    </row>
    <row r="70" spans="1:2" ht="16.5" customHeight="1" hidden="1">
      <c r="A70" s="19" t="s">
        <v>20</v>
      </c>
      <c r="B70" s="16"/>
    </row>
    <row r="71" spans="1:2" ht="16.5" customHeight="1" hidden="1">
      <c r="A71" s="19" t="s">
        <v>21</v>
      </c>
      <c r="B71" s="16"/>
    </row>
    <row r="72" spans="1:2" ht="16.5" customHeight="1" hidden="1">
      <c r="A72" s="19" t="s">
        <v>23</v>
      </c>
      <c r="B72" s="16"/>
    </row>
    <row r="73" spans="1:2" ht="16.5" customHeight="1" hidden="1">
      <c r="A73" s="19" t="s">
        <v>22</v>
      </c>
      <c r="B73" s="16"/>
    </row>
    <row r="74" spans="1:2" ht="5.25" customHeight="1">
      <c r="A74" s="31"/>
      <c r="B74" s="11"/>
    </row>
    <row r="75" spans="1:2" ht="19.5" customHeight="1" hidden="1">
      <c r="A75" s="9" t="s">
        <v>11</v>
      </c>
      <c r="B75" s="32"/>
    </row>
    <row r="76" spans="1:2" s="30" customFormat="1" ht="4.5" customHeight="1" hidden="1">
      <c r="A76" s="33"/>
      <c r="B76" s="34"/>
    </row>
    <row r="77" spans="1:2" ht="19.5" customHeight="1" hidden="1">
      <c r="A77" s="9" t="s">
        <v>7</v>
      </c>
      <c r="B77" s="32"/>
    </row>
    <row r="78" spans="1:2" s="30" customFormat="1" ht="4.5" customHeight="1" hidden="1">
      <c r="A78" s="33"/>
      <c r="B78" s="34"/>
    </row>
    <row r="79" spans="1:2" ht="21" customHeight="1" hidden="1">
      <c r="A79" s="9" t="s">
        <v>8</v>
      </c>
      <c r="B79" s="32"/>
    </row>
    <row r="83" spans="1:2" ht="12.75">
      <c r="A83" s="75"/>
      <c r="B83" s="75"/>
    </row>
  </sheetData>
  <mergeCells count="13">
    <mergeCell ref="B15:B16"/>
    <mergeCell ref="A2:B2"/>
    <mergeCell ref="A1:B1"/>
    <mergeCell ref="A83:B83"/>
    <mergeCell ref="A5:B5"/>
    <mergeCell ref="A4:B4"/>
    <mergeCell ref="A14:B14"/>
    <mergeCell ref="A12:B12"/>
    <mergeCell ref="A17:B17"/>
    <mergeCell ref="A60:B60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95</v>
      </c>
      <c r="B2" s="89"/>
    </row>
    <row r="3" ht="15">
      <c r="A3" s="1"/>
    </row>
    <row r="4" spans="1:2" s="4" customFormat="1" ht="23.25" customHeight="1">
      <c r="A4" s="77" t="s">
        <v>182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61</v>
      </c>
      <c r="B6" s="51">
        <v>10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-12095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3" customHeight="1">
      <c r="A11" s="7" t="s">
        <v>255</v>
      </c>
      <c r="B11" s="55">
        <v>15343.2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</f>
        <v>6027.349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-2779.1489999999994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2301.48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50</v>
      </c>
      <c r="B24" s="18"/>
    </row>
    <row r="25" spans="1:2" ht="16.5" customHeight="1" hidden="1">
      <c r="A25" s="19" t="s">
        <v>51</v>
      </c>
      <c r="B25" s="18"/>
    </row>
    <row r="26" spans="1:2" ht="16.5" customHeight="1" hidden="1">
      <c r="A26" s="19" t="s">
        <v>52</v>
      </c>
      <c r="B26" s="26"/>
    </row>
    <row r="27" spans="1:2" ht="16.5" customHeight="1">
      <c r="A27" s="15" t="s">
        <v>28</v>
      </c>
      <c r="B27" s="26">
        <v>3074.059</v>
      </c>
    </row>
    <row r="28" spans="1:2" ht="16.5" customHeight="1">
      <c r="A28" s="24" t="s">
        <v>121</v>
      </c>
      <c r="B28" s="25">
        <v>318.188</v>
      </c>
    </row>
    <row r="29" spans="1:2" ht="16.5" customHeight="1">
      <c r="A29" s="24" t="s">
        <v>142</v>
      </c>
      <c r="B29" s="25">
        <v>355.535</v>
      </c>
    </row>
    <row r="30" spans="1:2" ht="16.5" customHeight="1">
      <c r="A30" s="24" t="s">
        <v>176</v>
      </c>
      <c r="B30" s="25">
        <v>302.785</v>
      </c>
    </row>
    <row r="31" spans="1:2" ht="16.5" customHeight="1">
      <c r="A31" s="24" t="s">
        <v>192</v>
      </c>
      <c r="B31" s="25">
        <v>378.534</v>
      </c>
    </row>
    <row r="32" spans="1:2" ht="16.5" customHeight="1">
      <c r="A32" s="24" t="s">
        <v>210</v>
      </c>
      <c r="B32" s="25">
        <v>394.57</v>
      </c>
    </row>
    <row r="33" spans="1:2" ht="16.5" customHeight="1">
      <c r="A33" s="24" t="s">
        <v>222</v>
      </c>
      <c r="B33" s="25">
        <v>338.233</v>
      </c>
    </row>
    <row r="34" spans="1:2" ht="16.5" customHeight="1">
      <c r="A34" s="24" t="s">
        <v>237</v>
      </c>
      <c r="B34" s="25">
        <v>323.674</v>
      </c>
    </row>
    <row r="35" spans="1:2" ht="16.5" customHeight="1">
      <c r="A35" s="24" t="s">
        <v>249</v>
      </c>
      <c r="B35" s="25">
        <v>312.702</v>
      </c>
    </row>
    <row r="36" spans="1:2" ht="16.5" customHeight="1">
      <c r="A36" s="24" t="s">
        <v>273</v>
      </c>
      <c r="B36" s="25">
        <v>349.83799999999997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153</v>
      </c>
      <c r="B40" s="27">
        <v>355.32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 t="s">
        <v>4</v>
      </c>
      <c r="B42" s="26"/>
    </row>
    <row r="43" spans="1:2" s="4" customFormat="1" ht="15.75" customHeight="1" hidden="1">
      <c r="A43" s="21" t="s">
        <v>74</v>
      </c>
      <c r="B43" s="26"/>
    </row>
    <row r="44" spans="1:2" s="4" customFormat="1" ht="15.75" customHeight="1">
      <c r="A44" s="22" t="s">
        <v>166</v>
      </c>
      <c r="B44" s="26">
        <v>296.49</v>
      </c>
    </row>
    <row r="45" spans="1:2" s="4" customFormat="1" ht="15.75" customHeight="1">
      <c r="A45" s="29" t="s">
        <v>178</v>
      </c>
      <c r="B45" s="23"/>
    </row>
    <row r="46" spans="1:2" s="4" customFormat="1" ht="15.75" customHeight="1">
      <c r="A46" s="47" t="s">
        <v>180</v>
      </c>
      <c r="B46" s="25">
        <v>296.49</v>
      </c>
    </row>
    <row r="47" spans="1:2" s="4" customFormat="1" ht="15.75" customHeight="1" hidden="1">
      <c r="A47" s="47"/>
      <c r="B47" s="25"/>
    </row>
    <row r="48" spans="1:2" ht="19.5" customHeight="1" hidden="1">
      <c r="A48" s="46"/>
      <c r="B48" s="49"/>
    </row>
    <row r="49" spans="1:2" s="4" customFormat="1" ht="16.5" customHeight="1" hidden="1">
      <c r="A49" s="48"/>
      <c r="B49" s="23"/>
    </row>
    <row r="50" spans="1:2" s="4" customFormat="1" ht="16.5" customHeight="1" hidden="1">
      <c r="A50" s="47"/>
      <c r="B50" s="25"/>
    </row>
    <row r="51" spans="1:2" ht="22.5" customHeight="1" hidden="1">
      <c r="A51" s="46"/>
      <c r="B51" s="49"/>
    </row>
    <row r="52" spans="1:2" s="4" customFormat="1" ht="17.25" customHeight="1" hidden="1">
      <c r="A52" s="48"/>
      <c r="B52" s="23"/>
    </row>
    <row r="53" spans="1:2" s="4" customFormat="1" ht="17.25" customHeight="1" hidden="1">
      <c r="A53" s="47"/>
      <c r="B53" s="25"/>
    </row>
    <row r="54" spans="1:2" s="4" customFormat="1" ht="17.25" customHeight="1" hidden="1">
      <c r="A54" s="47"/>
      <c r="B54" s="25"/>
    </row>
    <row r="55" spans="1:2" s="4" customFormat="1" ht="17.25" customHeight="1" hidden="1">
      <c r="A55" s="47"/>
      <c r="B55" s="25"/>
    </row>
    <row r="56" spans="1:2" s="4" customFormat="1" ht="17.25" customHeight="1" hidden="1">
      <c r="A56" s="47"/>
      <c r="B56" s="25"/>
    </row>
    <row r="57" spans="1:2" ht="18" customHeight="1" hidden="1">
      <c r="A57" s="46"/>
      <c r="B57" s="49"/>
    </row>
    <row r="58" spans="1:2" s="4" customFormat="1" ht="15.75" customHeight="1" hidden="1">
      <c r="A58" s="48"/>
      <c r="B58" s="20"/>
    </row>
    <row r="59" spans="1:2" s="4" customFormat="1" ht="15.75" customHeight="1" hidden="1">
      <c r="A59" s="47"/>
      <c r="B59" s="25"/>
    </row>
    <row r="60" spans="1:2" ht="23.25" customHeight="1" hidden="1">
      <c r="A60" s="81" t="s">
        <v>9</v>
      </c>
      <c r="B60" s="81"/>
    </row>
    <row r="61" spans="1:2" ht="16.5" customHeight="1" hidden="1">
      <c r="A61" s="35" t="s">
        <v>10</v>
      </c>
      <c r="B61" s="36"/>
    </row>
    <row r="62" spans="1:2" ht="16.5" customHeight="1" hidden="1">
      <c r="A62" s="37" t="s">
        <v>12</v>
      </c>
      <c r="B62" s="38"/>
    </row>
    <row r="63" spans="1:2" ht="16.5" customHeight="1" hidden="1">
      <c r="A63" s="40" t="s">
        <v>13</v>
      </c>
      <c r="B63" s="42"/>
    </row>
    <row r="64" spans="1:2" ht="16.5" customHeight="1" hidden="1">
      <c r="A64" s="41" t="s">
        <v>14</v>
      </c>
      <c r="B64" s="43"/>
    </row>
    <row r="65" spans="1:2" ht="16.5" customHeight="1" hidden="1">
      <c r="A65" s="19" t="s">
        <v>15</v>
      </c>
      <c r="B65" s="16"/>
    </row>
    <row r="66" spans="1:2" ht="16.5" customHeight="1" hidden="1">
      <c r="A66" s="19" t="s">
        <v>16</v>
      </c>
      <c r="B66" s="16"/>
    </row>
    <row r="67" spans="1:2" ht="16.5" customHeight="1" hidden="1">
      <c r="A67" s="40" t="s">
        <v>17</v>
      </c>
      <c r="B67" s="42"/>
    </row>
    <row r="68" spans="1:2" ht="16.5" customHeight="1" hidden="1">
      <c r="A68" s="41" t="s">
        <v>18</v>
      </c>
      <c r="B68" s="43"/>
    </row>
    <row r="69" spans="1:2" ht="16.5" customHeight="1" hidden="1">
      <c r="A69" s="19" t="s">
        <v>19</v>
      </c>
      <c r="B69" s="16"/>
    </row>
    <row r="70" spans="1:2" ht="16.5" customHeight="1" hidden="1">
      <c r="A70" s="19" t="s">
        <v>20</v>
      </c>
      <c r="B70" s="16"/>
    </row>
    <row r="71" spans="1:2" ht="16.5" customHeight="1" hidden="1">
      <c r="A71" s="19" t="s">
        <v>21</v>
      </c>
      <c r="B71" s="16"/>
    </row>
    <row r="72" spans="1:2" ht="16.5" customHeight="1" hidden="1">
      <c r="A72" s="19" t="s">
        <v>23</v>
      </c>
      <c r="B72" s="16"/>
    </row>
    <row r="73" spans="1:2" ht="16.5" customHeight="1" hidden="1">
      <c r="A73" s="19" t="s">
        <v>22</v>
      </c>
      <c r="B73" s="16"/>
    </row>
    <row r="74" spans="1:2" ht="8.25" customHeight="1">
      <c r="A74" s="31"/>
      <c r="B74" s="11"/>
    </row>
    <row r="75" spans="1:2" ht="19.5" customHeight="1" hidden="1">
      <c r="A75" s="9" t="s">
        <v>11</v>
      </c>
      <c r="B75" s="32"/>
    </row>
    <row r="76" spans="1:2" s="30" customFormat="1" ht="4.5" customHeight="1" hidden="1">
      <c r="A76" s="33"/>
      <c r="B76" s="34"/>
    </row>
    <row r="77" spans="1:2" ht="19.5" customHeight="1" hidden="1">
      <c r="A77" s="9" t="s">
        <v>7</v>
      </c>
      <c r="B77" s="32"/>
    </row>
    <row r="78" spans="1:2" s="30" customFormat="1" ht="4.5" customHeight="1" hidden="1">
      <c r="A78" s="33"/>
      <c r="B78" s="34"/>
    </row>
    <row r="79" spans="1:2" ht="21" customHeight="1" hidden="1">
      <c r="A79" s="9" t="s">
        <v>8</v>
      </c>
      <c r="B79" s="32"/>
    </row>
    <row r="83" spans="1:2" ht="12.75">
      <c r="A83" s="75"/>
      <c r="B83" s="75"/>
    </row>
  </sheetData>
  <mergeCells count="13">
    <mergeCell ref="A8:A9"/>
    <mergeCell ref="B8:B9"/>
    <mergeCell ref="A15:A16"/>
    <mergeCell ref="B15:B16"/>
    <mergeCell ref="A2:B2"/>
    <mergeCell ref="A1:B1"/>
    <mergeCell ref="A83:B83"/>
    <mergeCell ref="A5:B5"/>
    <mergeCell ref="A4:B4"/>
    <mergeCell ref="A14:B14"/>
    <mergeCell ref="A12:B12"/>
    <mergeCell ref="A17:B17"/>
    <mergeCell ref="A60:B60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8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96</v>
      </c>
      <c r="B2" s="89"/>
    </row>
    <row r="3" ht="15">
      <c r="A3" s="1"/>
    </row>
    <row r="4" spans="1:2" s="4" customFormat="1" ht="23.25" customHeight="1">
      <c r="A4" s="77" t="s">
        <v>103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64</v>
      </c>
      <c r="B6" s="51">
        <v>10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5230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7.5" customHeight="1">
      <c r="A11" s="7" t="s">
        <v>255</v>
      </c>
      <c r="B11" s="55">
        <v>2844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B28+B29+B42+B44+B45+B46+B20</f>
        <v>489.15000000000003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7584.85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426.6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53</v>
      </c>
      <c r="B22" s="18"/>
    </row>
    <row r="23" spans="1:2" ht="16.5" customHeight="1" hidden="1">
      <c r="A23" s="19" t="s">
        <v>54</v>
      </c>
      <c r="B23" s="18"/>
    </row>
    <row r="24" spans="1:2" ht="16.5" customHeight="1" hidden="1">
      <c r="A24" s="17" t="s">
        <v>55</v>
      </c>
      <c r="B24" s="18"/>
    </row>
    <row r="25" spans="1:2" ht="16.5" customHeight="1" hidden="1">
      <c r="A25" s="19" t="s">
        <v>56</v>
      </c>
      <c r="B25" s="18"/>
    </row>
    <row r="26" spans="1:2" ht="16.5" customHeight="1" hidden="1">
      <c r="A26" s="17" t="s">
        <v>57</v>
      </c>
      <c r="B26" s="18"/>
    </row>
    <row r="27" spans="1:2" ht="16.5" customHeight="1" hidden="1">
      <c r="A27" s="19" t="s">
        <v>58</v>
      </c>
      <c r="B27" s="18"/>
    </row>
    <row r="28" spans="1:2" ht="16.5" customHeight="1" hidden="1">
      <c r="A28" s="19" t="s">
        <v>59</v>
      </c>
      <c r="B28" s="26"/>
    </row>
    <row r="29" spans="1:2" ht="16.5" customHeight="1" hidden="1">
      <c r="A29" s="15" t="s">
        <v>28</v>
      </c>
      <c r="B29" s="26">
        <v>0</v>
      </c>
    </row>
    <row r="30" spans="1:2" ht="16.5" customHeight="1" hidden="1">
      <c r="A30" s="24" t="s">
        <v>60</v>
      </c>
      <c r="B30" s="25"/>
    </row>
    <row r="31" spans="1:2" ht="16.5" customHeight="1" hidden="1">
      <c r="A31" s="24" t="s">
        <v>66</v>
      </c>
      <c r="B31" s="44"/>
    </row>
    <row r="32" spans="1:2" ht="16.5" customHeight="1" hidden="1">
      <c r="A32" s="24" t="s">
        <v>67</v>
      </c>
      <c r="B32" s="44"/>
    </row>
    <row r="33" spans="1:2" ht="16.5" customHeight="1" hidden="1">
      <c r="A33" s="24" t="s">
        <v>68</v>
      </c>
      <c r="B33" s="44"/>
    </row>
    <row r="34" spans="1:2" ht="16.5" customHeight="1" hidden="1">
      <c r="A34" s="24" t="s">
        <v>69</v>
      </c>
      <c r="B34" s="44"/>
    </row>
    <row r="35" spans="1:2" ht="16.5" customHeight="1" hidden="1">
      <c r="A35" s="24" t="s">
        <v>70</v>
      </c>
      <c r="B35" s="44"/>
    </row>
    <row r="36" spans="1:2" ht="16.5" customHeight="1" hidden="1">
      <c r="A36" s="24" t="s">
        <v>71</v>
      </c>
      <c r="B36" s="44"/>
    </row>
    <row r="37" spans="1:2" ht="16.5" customHeight="1" hidden="1">
      <c r="A37" s="24" t="s">
        <v>72</v>
      </c>
      <c r="B37" s="44"/>
    </row>
    <row r="38" spans="1:2" ht="16.5" customHeight="1" hidden="1">
      <c r="A38" s="24" t="s">
        <v>73</v>
      </c>
      <c r="B38" s="44"/>
    </row>
    <row r="39" spans="1:2" ht="16.5" customHeight="1" hidden="1">
      <c r="A39" s="24"/>
      <c r="B39" s="25"/>
    </row>
    <row r="40" spans="1:2" ht="16.5" customHeight="1" hidden="1">
      <c r="A40" s="24"/>
      <c r="B40" s="44"/>
    </row>
    <row r="41" spans="1:2" ht="16.5" customHeight="1" hidden="1">
      <c r="A41" s="24"/>
      <c r="B41" s="25"/>
    </row>
    <row r="42" spans="1:2" ht="15">
      <c r="A42" s="12" t="s">
        <v>154</v>
      </c>
      <c r="B42" s="27">
        <v>62.55</v>
      </c>
    </row>
    <row r="43" spans="1:2" s="4" customFormat="1" ht="15.75" customHeight="1" hidden="1">
      <c r="A43" s="15" t="s">
        <v>3</v>
      </c>
      <c r="B43" s="28"/>
    </row>
    <row r="44" spans="1:2" s="4" customFormat="1" ht="15.75" customHeight="1" hidden="1">
      <c r="A44" s="21" t="s">
        <v>4</v>
      </c>
      <c r="B44" s="26"/>
    </row>
    <row r="45" spans="1:2" s="4" customFormat="1" ht="15.75" customHeight="1" hidden="1">
      <c r="A45" s="21" t="s">
        <v>74</v>
      </c>
      <c r="B45" s="26"/>
    </row>
    <row r="46" spans="1:2" s="4" customFormat="1" ht="15.75" customHeight="1">
      <c r="A46" s="22" t="s">
        <v>166</v>
      </c>
      <c r="B46" s="26">
        <v>0</v>
      </c>
    </row>
    <row r="47" spans="1:2" s="4" customFormat="1" ht="15.75" customHeight="1" hidden="1">
      <c r="A47" s="29" t="s">
        <v>5</v>
      </c>
      <c r="B47" s="23"/>
    </row>
    <row r="48" spans="1:2" s="4" customFormat="1" ht="15.75" customHeight="1" hidden="1">
      <c r="A48" s="24"/>
      <c r="B48" s="45"/>
    </row>
    <row r="49" spans="1:2" s="4" customFormat="1" ht="15.75" customHeight="1" hidden="1">
      <c r="A49" s="24"/>
      <c r="B49" s="45"/>
    </row>
    <row r="50" spans="1:2" s="4" customFormat="1" ht="15.75" customHeight="1" hidden="1">
      <c r="A50" s="24"/>
      <c r="B50" s="45"/>
    </row>
    <row r="51" spans="1:2" s="4" customFormat="1" ht="15.75" customHeight="1" hidden="1">
      <c r="A51" s="47"/>
      <c r="B51" s="45"/>
    </row>
    <row r="52" spans="1:2" s="4" customFormat="1" ht="15.75" customHeight="1" hidden="1">
      <c r="A52" s="48"/>
      <c r="B52" s="25"/>
    </row>
    <row r="53" spans="1:2" s="4" customFormat="1" ht="15.75" customHeight="1" hidden="1">
      <c r="A53" s="47"/>
      <c r="B53" s="25"/>
    </row>
    <row r="54" spans="1:2" ht="17.25" customHeight="1" hidden="1">
      <c r="A54" s="46"/>
      <c r="B54" s="49"/>
    </row>
    <row r="55" spans="1:2" s="4" customFormat="1" ht="16.5" customHeight="1" hidden="1">
      <c r="A55" s="48"/>
      <c r="B55" s="23"/>
    </row>
    <row r="56" spans="1:2" s="4" customFormat="1" ht="16.5" customHeight="1" hidden="1">
      <c r="A56" s="47"/>
      <c r="B56" s="25"/>
    </row>
    <row r="57" spans="1:2" ht="20.25" customHeight="1" hidden="1">
      <c r="A57" s="46"/>
      <c r="B57" s="49"/>
    </row>
    <row r="58" spans="1:2" s="4" customFormat="1" ht="17.25" customHeight="1" hidden="1">
      <c r="A58" s="48"/>
      <c r="B58" s="23"/>
    </row>
    <row r="59" spans="1:2" s="4" customFormat="1" ht="17.25" customHeight="1" hidden="1">
      <c r="A59" s="47"/>
      <c r="B59" s="25"/>
    </row>
    <row r="60" spans="1:2" s="4" customFormat="1" ht="17.25" customHeight="1" hidden="1">
      <c r="A60" s="47"/>
      <c r="B60" s="25"/>
    </row>
    <row r="61" spans="1:2" s="4" customFormat="1" ht="17.25" customHeight="1" hidden="1">
      <c r="A61" s="47"/>
      <c r="B61" s="25"/>
    </row>
    <row r="62" spans="1:2" s="4" customFormat="1" ht="17.25" customHeight="1" hidden="1">
      <c r="A62" s="47"/>
      <c r="B62" s="25"/>
    </row>
    <row r="63" spans="1:2" ht="18" customHeight="1" hidden="1">
      <c r="A63" s="46"/>
      <c r="B63" s="49"/>
    </row>
    <row r="64" spans="1:2" s="4" customFormat="1" ht="15.75" customHeight="1" hidden="1">
      <c r="A64" s="48"/>
      <c r="B64" s="20"/>
    </row>
    <row r="65" spans="1:2" s="4" customFormat="1" ht="15.75" customHeight="1" hidden="1">
      <c r="A65" s="24"/>
      <c r="B65" s="25"/>
    </row>
    <row r="66" spans="1:2" ht="23.25" customHeight="1" hidden="1">
      <c r="A66" s="81" t="s">
        <v>9</v>
      </c>
      <c r="B66" s="81"/>
    </row>
    <row r="67" spans="1:2" ht="16.5" customHeight="1" hidden="1">
      <c r="A67" s="35" t="s">
        <v>10</v>
      </c>
      <c r="B67" s="36"/>
    </row>
    <row r="68" spans="1:2" ht="16.5" customHeight="1" hidden="1">
      <c r="A68" s="37" t="s">
        <v>12</v>
      </c>
      <c r="B68" s="38"/>
    </row>
    <row r="69" spans="1:2" ht="16.5" customHeight="1" hidden="1">
      <c r="A69" s="40" t="s">
        <v>13</v>
      </c>
      <c r="B69" s="42"/>
    </row>
    <row r="70" spans="1:2" ht="16.5" customHeight="1" hidden="1">
      <c r="A70" s="41" t="s">
        <v>14</v>
      </c>
      <c r="B70" s="43"/>
    </row>
    <row r="71" spans="1:2" ht="16.5" customHeight="1" hidden="1">
      <c r="A71" s="19" t="s">
        <v>15</v>
      </c>
      <c r="B71" s="16"/>
    </row>
    <row r="72" spans="1:2" ht="16.5" customHeight="1" hidden="1">
      <c r="A72" s="19" t="s">
        <v>16</v>
      </c>
      <c r="B72" s="16"/>
    </row>
    <row r="73" spans="1:2" ht="16.5" customHeight="1" hidden="1">
      <c r="A73" s="40" t="s">
        <v>17</v>
      </c>
      <c r="B73" s="42"/>
    </row>
    <row r="74" spans="1:2" ht="16.5" customHeight="1" hidden="1">
      <c r="A74" s="41" t="s">
        <v>18</v>
      </c>
      <c r="B74" s="43"/>
    </row>
    <row r="75" spans="1:2" ht="16.5" customHeight="1" hidden="1">
      <c r="A75" s="19" t="s">
        <v>19</v>
      </c>
      <c r="B75" s="16"/>
    </row>
    <row r="76" spans="1:2" ht="16.5" customHeight="1" hidden="1">
      <c r="A76" s="19" t="s">
        <v>20</v>
      </c>
      <c r="B76" s="16"/>
    </row>
    <row r="77" spans="1:2" ht="16.5" customHeight="1" hidden="1">
      <c r="A77" s="19" t="s">
        <v>21</v>
      </c>
      <c r="B77" s="16"/>
    </row>
    <row r="78" spans="1:2" ht="16.5" customHeight="1" hidden="1">
      <c r="A78" s="19" t="s">
        <v>23</v>
      </c>
      <c r="B78" s="16"/>
    </row>
    <row r="79" spans="1:2" ht="16.5" customHeight="1" hidden="1">
      <c r="A79" s="19" t="s">
        <v>22</v>
      </c>
      <c r="B79" s="16"/>
    </row>
    <row r="80" spans="1:2" ht="5.25" customHeight="1">
      <c r="A80" s="31"/>
      <c r="B80" s="11"/>
    </row>
    <row r="81" spans="1:2" ht="19.5" customHeight="1" hidden="1">
      <c r="A81" s="9" t="s">
        <v>11</v>
      </c>
      <c r="B81" s="32"/>
    </row>
    <row r="82" spans="1:2" s="30" customFormat="1" ht="4.5" customHeight="1" hidden="1">
      <c r="A82" s="33"/>
      <c r="B82" s="34"/>
    </row>
    <row r="83" spans="1:2" ht="19.5" customHeight="1" hidden="1">
      <c r="A83" s="9" t="s">
        <v>7</v>
      </c>
      <c r="B83" s="32"/>
    </row>
    <row r="84" spans="1:2" s="30" customFormat="1" ht="4.5" customHeight="1" hidden="1">
      <c r="A84" s="33"/>
      <c r="B84" s="34"/>
    </row>
    <row r="85" spans="1:2" ht="21" customHeight="1" hidden="1">
      <c r="A85" s="9" t="s">
        <v>8</v>
      </c>
      <c r="B85" s="32"/>
    </row>
    <row r="89" spans="1:2" ht="12.75">
      <c r="A89" s="75"/>
      <c r="B89" s="75"/>
    </row>
  </sheetData>
  <mergeCells count="13">
    <mergeCell ref="B15:B16"/>
    <mergeCell ref="A2:B2"/>
    <mergeCell ref="A1:B1"/>
    <mergeCell ref="A89:B89"/>
    <mergeCell ref="A5:B5"/>
    <mergeCell ref="A4:B4"/>
    <mergeCell ref="A14:B14"/>
    <mergeCell ref="A12:B12"/>
    <mergeCell ref="A17:B17"/>
    <mergeCell ref="A66:B66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9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4"/>
  <sheetViews>
    <sheetView workbookViewId="0" topLeftCell="A15">
      <selection activeCell="E50" sqref="E50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86</v>
      </c>
      <c r="B2" s="89"/>
    </row>
    <row r="3" ht="15">
      <c r="A3" s="1"/>
    </row>
    <row r="4" spans="1:2" s="4" customFormat="1" ht="23.25" customHeight="1">
      <c r="A4" s="77" t="s">
        <v>97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61</v>
      </c>
      <c r="B6" s="6">
        <v>11.28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11715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6" customHeight="1">
      <c r="A11" s="7" t="s">
        <v>255</v>
      </c>
      <c r="B11" s="10">
        <v>13714.34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</f>
        <v>12517.96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12911.380000000001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2057.151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29</v>
      </c>
      <c r="B24" s="18"/>
    </row>
    <row r="25" spans="1:2" ht="16.5" customHeight="1" hidden="1">
      <c r="A25" s="19" t="s">
        <v>30</v>
      </c>
      <c r="B25" s="18"/>
    </row>
    <row r="26" spans="1:2" ht="16.5" customHeight="1" hidden="1">
      <c r="A26" s="19" t="s">
        <v>31</v>
      </c>
      <c r="B26" s="26"/>
    </row>
    <row r="27" spans="1:2" ht="16.5" customHeight="1">
      <c r="A27" s="15" t="s">
        <v>28</v>
      </c>
      <c r="B27" s="26">
        <v>2776.549</v>
      </c>
    </row>
    <row r="28" spans="1:2" ht="16.5" customHeight="1">
      <c r="A28" s="24" t="s">
        <v>112</v>
      </c>
      <c r="B28" s="25">
        <v>310.38100000000003</v>
      </c>
    </row>
    <row r="29" spans="1:2" ht="16.5" customHeight="1">
      <c r="A29" s="24" t="s">
        <v>134</v>
      </c>
      <c r="B29" s="25">
        <v>602.616</v>
      </c>
    </row>
    <row r="30" spans="1:2" ht="16.5" customHeight="1">
      <c r="A30" s="24" t="s">
        <v>168</v>
      </c>
      <c r="B30" s="25">
        <v>244.338</v>
      </c>
    </row>
    <row r="31" spans="1:2" ht="16.5" customHeight="1">
      <c r="A31" s="24" t="s">
        <v>184</v>
      </c>
      <c r="B31" s="25">
        <v>286.96</v>
      </c>
    </row>
    <row r="32" spans="1:2" ht="16.5" customHeight="1">
      <c r="A32" s="24" t="s">
        <v>202</v>
      </c>
      <c r="B32" s="25">
        <v>270.291</v>
      </c>
    </row>
    <row r="33" spans="1:2" ht="16.5" customHeight="1">
      <c r="A33" s="24" t="s">
        <v>214</v>
      </c>
      <c r="B33" s="25">
        <v>315.656</v>
      </c>
    </row>
    <row r="34" spans="1:2" ht="16.5" customHeight="1">
      <c r="A34" s="24" t="s">
        <v>228</v>
      </c>
      <c r="B34" s="25">
        <v>286.327</v>
      </c>
    </row>
    <row r="35" spans="1:2" ht="16.5" customHeight="1">
      <c r="A35" s="24" t="s">
        <v>241</v>
      </c>
      <c r="B35" s="25">
        <v>221.55</v>
      </c>
    </row>
    <row r="36" spans="1:2" ht="16.5" customHeight="1">
      <c r="A36" s="24" t="s">
        <v>265</v>
      </c>
      <c r="B36" s="25">
        <v>238.43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144</v>
      </c>
      <c r="B40" s="27">
        <v>267.48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 t="s">
        <v>4</v>
      </c>
      <c r="B42" s="26"/>
    </row>
    <row r="43" spans="1:2" s="4" customFormat="1" ht="15.75" customHeight="1" hidden="1">
      <c r="A43" s="21" t="s">
        <v>74</v>
      </c>
      <c r="B43" s="26"/>
    </row>
    <row r="44" spans="1:2" s="4" customFormat="1" ht="15.75" customHeight="1">
      <c r="A44" s="22" t="s">
        <v>166</v>
      </c>
      <c r="B44" s="26">
        <v>7416.78</v>
      </c>
    </row>
    <row r="45" spans="1:2" s="4" customFormat="1" ht="15.75" customHeight="1">
      <c r="A45" s="52" t="s">
        <v>4</v>
      </c>
      <c r="B45" s="26"/>
    </row>
    <row r="46" spans="1:2" s="4" customFormat="1" ht="15.75" customHeight="1">
      <c r="A46" s="24" t="s">
        <v>122</v>
      </c>
      <c r="B46" s="45">
        <v>840</v>
      </c>
    </row>
    <row r="47" spans="1:2" s="4" customFormat="1" ht="15.75" customHeight="1">
      <c r="A47" s="24" t="s">
        <v>77</v>
      </c>
      <c r="B47" s="25">
        <v>362</v>
      </c>
    </row>
    <row r="48" spans="1:2" s="4" customFormat="1" ht="15.75" customHeight="1">
      <c r="A48" s="47" t="s">
        <v>83</v>
      </c>
      <c r="B48" s="25">
        <v>1213</v>
      </c>
    </row>
    <row r="49" spans="1:2" ht="16.5" customHeight="1">
      <c r="A49" s="47" t="s">
        <v>80</v>
      </c>
      <c r="B49" s="49"/>
    </row>
    <row r="50" spans="1:2" s="4" customFormat="1" ht="16.5" customHeight="1">
      <c r="A50" s="46" t="s">
        <v>82</v>
      </c>
      <c r="B50" s="45">
        <v>1210</v>
      </c>
    </row>
    <row r="51" spans="1:2" s="4" customFormat="1" ht="15.75" customHeight="1">
      <c r="A51" s="52" t="s">
        <v>177</v>
      </c>
      <c r="B51" s="26"/>
    </row>
    <row r="52" spans="1:2" ht="14.25" customHeight="1">
      <c r="A52" s="46" t="s">
        <v>80</v>
      </c>
      <c r="B52" s="50">
        <v>880</v>
      </c>
    </row>
    <row r="53" spans="1:2" s="4" customFormat="1" ht="15.75" customHeight="1">
      <c r="A53" s="52" t="s">
        <v>196</v>
      </c>
      <c r="B53" s="26"/>
    </row>
    <row r="54" spans="1:2" s="4" customFormat="1" ht="17.25" customHeight="1">
      <c r="A54" s="47" t="s">
        <v>197</v>
      </c>
      <c r="B54" s="25">
        <v>2779</v>
      </c>
    </row>
    <row r="55" spans="1:2" s="4" customFormat="1" ht="17.25" customHeight="1">
      <c r="A55" s="47" t="s">
        <v>195</v>
      </c>
      <c r="B55" s="16">
        <v>132.78</v>
      </c>
    </row>
    <row r="56" spans="1:2" s="4" customFormat="1" ht="17.25" customHeight="1" hidden="1">
      <c r="A56" s="47"/>
      <c r="B56" s="25"/>
    </row>
    <row r="57" spans="1:2" s="4" customFormat="1" ht="17.25" customHeight="1" hidden="1">
      <c r="A57" s="47"/>
      <c r="B57" s="25"/>
    </row>
    <row r="58" spans="1:2" ht="17.25" customHeight="1" hidden="1">
      <c r="A58" s="46"/>
      <c r="B58" s="49"/>
    </row>
    <row r="59" spans="1:2" s="4" customFormat="1" ht="15.75" customHeight="1" hidden="1">
      <c r="A59" s="48"/>
      <c r="B59" s="20"/>
    </row>
    <row r="60" spans="1:2" s="4" customFormat="1" ht="15.75" customHeight="1" hidden="1">
      <c r="A60" s="24"/>
      <c r="B60" s="25"/>
    </row>
    <row r="61" spans="1:2" ht="23.25" customHeight="1" hidden="1">
      <c r="A61" s="81" t="s">
        <v>9</v>
      </c>
      <c r="B61" s="81"/>
    </row>
    <row r="62" spans="1:2" ht="16.5" customHeight="1" hidden="1">
      <c r="A62" s="35" t="s">
        <v>10</v>
      </c>
      <c r="B62" s="36"/>
    </row>
    <row r="63" spans="1:2" ht="16.5" customHeight="1" hidden="1">
      <c r="A63" s="37" t="s">
        <v>12</v>
      </c>
      <c r="B63" s="38"/>
    </row>
    <row r="64" spans="1:2" ht="16.5" customHeight="1" hidden="1">
      <c r="A64" s="40" t="s">
        <v>13</v>
      </c>
      <c r="B64" s="42"/>
    </row>
    <row r="65" spans="1:2" ht="16.5" customHeight="1" hidden="1">
      <c r="A65" s="41" t="s">
        <v>14</v>
      </c>
      <c r="B65" s="43"/>
    </row>
    <row r="66" spans="1:2" ht="16.5" customHeight="1" hidden="1">
      <c r="A66" s="19" t="s">
        <v>15</v>
      </c>
      <c r="B66" s="16"/>
    </row>
    <row r="67" spans="1:2" ht="16.5" customHeight="1" hidden="1">
      <c r="A67" s="19" t="s">
        <v>16</v>
      </c>
      <c r="B67" s="16"/>
    </row>
    <row r="68" spans="1:2" ht="16.5" customHeight="1" hidden="1">
      <c r="A68" s="40" t="s">
        <v>17</v>
      </c>
      <c r="B68" s="42"/>
    </row>
    <row r="69" spans="1:2" ht="16.5" customHeight="1" hidden="1">
      <c r="A69" s="41" t="s">
        <v>18</v>
      </c>
      <c r="B69" s="43"/>
    </row>
    <row r="70" spans="1:2" ht="16.5" customHeight="1" hidden="1">
      <c r="A70" s="19" t="s">
        <v>19</v>
      </c>
      <c r="B70" s="16"/>
    </row>
    <row r="71" spans="1:2" ht="16.5" customHeight="1" hidden="1">
      <c r="A71" s="19" t="s">
        <v>20</v>
      </c>
      <c r="B71" s="16"/>
    </row>
    <row r="72" spans="1:2" ht="16.5" customHeight="1" hidden="1">
      <c r="A72" s="19" t="s">
        <v>21</v>
      </c>
      <c r="B72" s="16"/>
    </row>
    <row r="73" spans="1:2" ht="16.5" customHeight="1" hidden="1">
      <c r="A73" s="19" t="s">
        <v>23</v>
      </c>
      <c r="B73" s="16"/>
    </row>
    <row r="74" spans="1:2" ht="16.5" customHeight="1" hidden="1">
      <c r="A74" s="19" t="s">
        <v>22</v>
      </c>
      <c r="B74" s="16"/>
    </row>
    <row r="75" spans="1:2" ht="5.25" customHeight="1">
      <c r="A75" s="31"/>
      <c r="B75" s="11"/>
    </row>
    <row r="76" spans="1:2" ht="19.5" customHeight="1" hidden="1">
      <c r="A76" s="9" t="s">
        <v>11</v>
      </c>
      <c r="B76" s="32"/>
    </row>
    <row r="77" spans="1:2" s="30" customFormat="1" ht="4.5" customHeight="1" hidden="1">
      <c r="A77" s="33"/>
      <c r="B77" s="34"/>
    </row>
    <row r="78" spans="1:2" ht="19.5" customHeight="1" hidden="1">
      <c r="A78" s="9" t="s">
        <v>7</v>
      </c>
      <c r="B78" s="32"/>
    </row>
    <row r="79" spans="1:2" s="30" customFormat="1" ht="4.5" customHeight="1" hidden="1">
      <c r="A79" s="33"/>
      <c r="B79" s="34"/>
    </row>
    <row r="80" spans="1:2" ht="21" customHeight="1" hidden="1">
      <c r="A80" s="9" t="s">
        <v>8</v>
      </c>
      <c r="B80" s="32"/>
    </row>
    <row r="84" spans="1:2" ht="12.75">
      <c r="A84" s="75"/>
      <c r="B84" s="75"/>
    </row>
  </sheetData>
  <mergeCells count="13">
    <mergeCell ref="A8:A9"/>
    <mergeCell ref="B8:B9"/>
    <mergeCell ref="A15:A16"/>
    <mergeCell ref="B15:B16"/>
    <mergeCell ref="A2:B2"/>
    <mergeCell ref="A1:B1"/>
    <mergeCell ref="A84:B84"/>
    <mergeCell ref="A5:B5"/>
    <mergeCell ref="A4:B4"/>
    <mergeCell ref="A14:B14"/>
    <mergeCell ref="A12:B12"/>
    <mergeCell ref="A17:B17"/>
    <mergeCell ref="A61:B61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4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workbookViewId="0" topLeftCell="A15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87</v>
      </c>
      <c r="B2" s="89"/>
    </row>
    <row r="3" ht="15">
      <c r="A3" s="1"/>
    </row>
    <row r="4" spans="1:2" s="4" customFormat="1" ht="23.25" customHeight="1">
      <c r="A4" s="77" t="s">
        <v>106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63</v>
      </c>
      <c r="B6" s="6">
        <v>11.28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-31770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3.75" customHeight="1">
      <c r="A11" s="7" t="s">
        <v>255</v>
      </c>
      <c r="B11" s="10">
        <v>8984.52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</f>
        <v>4646.014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-27431.494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1347.678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32</v>
      </c>
      <c r="B24" s="18"/>
    </row>
    <row r="25" spans="1:2" ht="16.5" customHeight="1" hidden="1">
      <c r="A25" s="19" t="s">
        <v>33</v>
      </c>
      <c r="B25" s="18"/>
    </row>
    <row r="26" spans="1:2" ht="16.5" customHeight="1" hidden="1">
      <c r="A26" s="19" t="s">
        <v>34</v>
      </c>
      <c r="B26" s="26"/>
    </row>
    <row r="27" spans="1:2" ht="16.5" customHeight="1">
      <c r="A27" s="15" t="s">
        <v>28</v>
      </c>
      <c r="B27" s="26">
        <v>1723.0260000000003</v>
      </c>
    </row>
    <row r="28" spans="1:2" ht="16.5" customHeight="1">
      <c r="A28" s="24" t="s">
        <v>113</v>
      </c>
      <c r="B28" s="25">
        <v>121.11399999999999</v>
      </c>
    </row>
    <row r="29" spans="1:2" ht="16.5" customHeight="1">
      <c r="A29" s="24" t="s">
        <v>135</v>
      </c>
      <c r="B29" s="25">
        <v>604.515</v>
      </c>
    </row>
    <row r="30" spans="1:2" ht="16.5" customHeight="1">
      <c r="A30" s="24" t="s">
        <v>169</v>
      </c>
      <c r="B30" s="25">
        <v>118.16</v>
      </c>
    </row>
    <row r="31" spans="1:2" ht="16.5" customHeight="1">
      <c r="A31" s="24" t="s">
        <v>185</v>
      </c>
      <c r="B31" s="25">
        <v>146.434</v>
      </c>
    </row>
    <row r="32" spans="1:2" ht="16.5" customHeight="1">
      <c r="A32" s="24" t="s">
        <v>203</v>
      </c>
      <c r="B32" s="25">
        <v>205.725</v>
      </c>
    </row>
    <row r="33" spans="1:2" ht="16.5" customHeight="1">
      <c r="A33" s="24" t="s">
        <v>215</v>
      </c>
      <c r="B33" s="25">
        <v>137.15</v>
      </c>
    </row>
    <row r="34" spans="1:2" ht="16.5" customHeight="1">
      <c r="A34" s="24" t="s">
        <v>229</v>
      </c>
      <c r="B34" s="25">
        <v>133.352</v>
      </c>
    </row>
    <row r="35" spans="1:2" ht="16.5" customHeight="1">
      <c r="A35" s="24" t="s">
        <v>242</v>
      </c>
      <c r="B35" s="25">
        <v>109.298</v>
      </c>
    </row>
    <row r="36" spans="1:2" ht="16.5" customHeight="1">
      <c r="A36" s="24" t="s">
        <v>266</v>
      </c>
      <c r="B36" s="25">
        <v>147.278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145</v>
      </c>
      <c r="B40" s="27">
        <v>175.23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/>
      <c r="B42" s="26"/>
    </row>
    <row r="43" spans="1:2" s="4" customFormat="1" ht="15.75" customHeight="1" hidden="1">
      <c r="A43" s="21"/>
      <c r="B43" s="26"/>
    </row>
    <row r="44" spans="1:2" s="4" customFormat="1" ht="15.75" customHeight="1">
      <c r="A44" s="22" t="s">
        <v>166</v>
      </c>
      <c r="B44" s="26">
        <v>1400.08</v>
      </c>
    </row>
    <row r="45" spans="1:2" s="4" customFormat="1" ht="15.75" customHeight="1">
      <c r="A45" s="29" t="s">
        <v>155</v>
      </c>
      <c r="B45" s="23"/>
    </row>
    <row r="46" spans="1:2" s="4" customFormat="1" ht="15.75" customHeight="1">
      <c r="A46" s="24" t="s">
        <v>156</v>
      </c>
      <c r="B46" s="45">
        <v>48.41</v>
      </c>
    </row>
    <row r="47" spans="1:2" s="4" customFormat="1" ht="15.75" customHeight="1">
      <c r="A47" s="29" t="s">
        <v>194</v>
      </c>
      <c r="B47" s="23"/>
    </row>
    <row r="48" spans="1:2" s="4" customFormat="1" ht="15.75" customHeight="1">
      <c r="A48" s="24" t="s">
        <v>180</v>
      </c>
      <c r="B48" s="45">
        <v>267.41</v>
      </c>
    </row>
    <row r="49" spans="1:2" s="4" customFormat="1" ht="15.75" customHeight="1">
      <c r="A49" s="47" t="s">
        <v>195</v>
      </c>
      <c r="B49" s="16">
        <v>132.78</v>
      </c>
    </row>
    <row r="50" spans="1:2" s="4" customFormat="1" ht="15.75" customHeight="1">
      <c r="A50" s="48" t="s">
        <v>211</v>
      </c>
      <c r="B50" s="45"/>
    </row>
    <row r="51" spans="1:2" s="4" customFormat="1" ht="15.75" customHeight="1">
      <c r="A51" s="47" t="s">
        <v>212</v>
      </c>
      <c r="B51" s="25">
        <v>951.48</v>
      </c>
    </row>
    <row r="52" spans="1:2" s="4" customFormat="1" ht="15.75" customHeight="1" hidden="1">
      <c r="A52" s="47"/>
      <c r="B52" s="25"/>
    </row>
    <row r="53" spans="1:2" ht="18" customHeight="1" hidden="1">
      <c r="A53" s="46"/>
      <c r="B53" s="49"/>
    </row>
    <row r="54" spans="1:2" s="4" customFormat="1" ht="16.5" customHeight="1" hidden="1">
      <c r="A54" s="48"/>
      <c r="B54" s="23"/>
    </row>
    <row r="55" spans="1:2" s="4" customFormat="1" ht="16.5" customHeight="1" hidden="1">
      <c r="A55" s="47"/>
      <c r="B55" s="25"/>
    </row>
    <row r="56" spans="1:2" ht="21.75" customHeight="1" hidden="1">
      <c r="A56" s="46"/>
      <c r="B56" s="49"/>
    </row>
    <row r="57" spans="1:2" s="4" customFormat="1" ht="17.25" customHeight="1" hidden="1">
      <c r="A57" s="48"/>
      <c r="B57" s="23"/>
    </row>
    <row r="58" spans="1:2" s="4" customFormat="1" ht="17.25" customHeight="1" hidden="1">
      <c r="A58" s="47"/>
      <c r="B58" s="25"/>
    </row>
    <row r="59" spans="1:2" s="4" customFormat="1" ht="17.25" customHeight="1" hidden="1">
      <c r="A59" s="47"/>
      <c r="B59" s="25"/>
    </row>
    <row r="60" spans="1:2" s="4" customFormat="1" ht="17.25" customHeight="1" hidden="1">
      <c r="A60" s="47"/>
      <c r="B60" s="25"/>
    </row>
    <row r="61" spans="1:2" s="4" customFormat="1" ht="17.25" customHeight="1" hidden="1">
      <c r="A61" s="47"/>
      <c r="B61" s="25"/>
    </row>
    <row r="62" spans="1:2" ht="17.25" customHeight="1" hidden="1">
      <c r="A62" s="46"/>
      <c r="B62" s="49"/>
    </row>
    <row r="63" spans="1:2" s="4" customFormat="1" ht="15.75" customHeight="1" hidden="1">
      <c r="A63" s="48"/>
      <c r="B63" s="20"/>
    </row>
    <row r="64" spans="1:2" s="4" customFormat="1" ht="15.75" customHeight="1" hidden="1">
      <c r="A64" s="24"/>
      <c r="B64" s="25"/>
    </row>
    <row r="65" spans="1:2" ht="23.25" customHeight="1" hidden="1">
      <c r="A65" s="81" t="s">
        <v>9</v>
      </c>
      <c r="B65" s="81"/>
    </row>
    <row r="66" spans="1:2" ht="16.5" customHeight="1" hidden="1">
      <c r="A66" s="35" t="s">
        <v>10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11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7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8</v>
      </c>
      <c r="B84" s="32"/>
    </row>
    <row r="88" spans="1:2" ht="12.75">
      <c r="A88" s="75"/>
      <c r="B88" s="75"/>
    </row>
  </sheetData>
  <mergeCells count="13">
    <mergeCell ref="B15:B16"/>
    <mergeCell ref="A2:B2"/>
    <mergeCell ref="A1:B1"/>
    <mergeCell ref="A88:B88"/>
    <mergeCell ref="A5:B5"/>
    <mergeCell ref="A4:B4"/>
    <mergeCell ref="A14:B14"/>
    <mergeCell ref="A12:B12"/>
    <mergeCell ref="A17:B17"/>
    <mergeCell ref="A65:B65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8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88"/>
  <sheetViews>
    <sheetView workbookViewId="0" topLeftCell="A15">
      <selection activeCell="D57" sqref="D57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88</v>
      </c>
      <c r="B2" s="89"/>
    </row>
    <row r="3" ht="15">
      <c r="A3" s="1"/>
    </row>
    <row r="4" spans="1:2" s="4" customFormat="1" ht="23.25" customHeight="1">
      <c r="A4" s="77" t="s">
        <v>104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64</v>
      </c>
      <c r="B6" s="51">
        <v>10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-87146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0.75" customHeight="1">
      <c r="A11" s="7" t="s">
        <v>255</v>
      </c>
      <c r="B11" s="53">
        <v>22374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B26+B27+B40+B42+B43+B44+B20+B41</f>
        <v>14663.786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-79435.786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3356.1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109</v>
      </c>
      <c r="B24" s="18"/>
    </row>
    <row r="25" spans="1:2" ht="16.5" customHeight="1">
      <c r="A25" s="19" t="s">
        <v>260</v>
      </c>
      <c r="B25" s="18"/>
    </row>
    <row r="26" spans="1:2" ht="16.5" customHeight="1">
      <c r="A26" s="19" t="s">
        <v>261</v>
      </c>
      <c r="B26" s="26">
        <v>1012.77</v>
      </c>
    </row>
    <row r="27" spans="1:2" ht="16.5" customHeight="1">
      <c r="A27" s="15" t="s">
        <v>28</v>
      </c>
      <c r="B27" s="26">
        <v>4191.726</v>
      </c>
    </row>
    <row r="28" spans="1:2" ht="16.5" customHeight="1">
      <c r="A28" s="24" t="s">
        <v>114</v>
      </c>
      <c r="B28" s="25">
        <v>327.47200000000004</v>
      </c>
    </row>
    <row r="29" spans="1:2" ht="16.5" customHeight="1">
      <c r="A29" s="24" t="s">
        <v>136</v>
      </c>
      <c r="B29" s="25">
        <v>937.473</v>
      </c>
    </row>
    <row r="30" spans="1:2" ht="16.5" customHeight="1">
      <c r="A30" s="24" t="s">
        <v>170</v>
      </c>
      <c r="B30" s="25">
        <v>494.373</v>
      </c>
    </row>
    <row r="31" spans="1:2" ht="16.5" customHeight="1">
      <c r="A31" s="24" t="s">
        <v>186</v>
      </c>
      <c r="B31" s="25">
        <v>412.716</v>
      </c>
    </row>
    <row r="32" spans="1:2" ht="16.5" customHeight="1">
      <c r="A32" s="24" t="s">
        <v>204</v>
      </c>
      <c r="B32" s="25">
        <v>411.661</v>
      </c>
    </row>
    <row r="33" spans="1:2" ht="16.5" customHeight="1">
      <c r="A33" s="24" t="s">
        <v>216</v>
      </c>
      <c r="B33" s="25">
        <v>209.734</v>
      </c>
    </row>
    <row r="34" spans="1:2" ht="16.5" customHeight="1">
      <c r="A34" s="24" t="s">
        <v>230</v>
      </c>
      <c r="B34" s="25">
        <v>470.319</v>
      </c>
    </row>
    <row r="35" spans="1:2" ht="16.5" customHeight="1">
      <c r="A35" s="24" t="s">
        <v>243</v>
      </c>
      <c r="B35" s="25">
        <v>493.74</v>
      </c>
    </row>
    <row r="36" spans="1:2" ht="16.5" customHeight="1">
      <c r="A36" s="24" t="s">
        <v>267</v>
      </c>
      <c r="B36" s="25">
        <v>434.23799999999994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146</v>
      </c>
      <c r="B40" s="27">
        <v>756.63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211</v>
      </c>
      <c r="B42" s="26">
        <v>54.21</v>
      </c>
    </row>
    <row r="43" spans="1:2" s="4" customFormat="1" ht="15.75" customHeight="1">
      <c r="A43" s="21" t="s">
        <v>238</v>
      </c>
      <c r="B43" s="26">
        <v>54.21</v>
      </c>
    </row>
    <row r="44" spans="1:2" s="4" customFormat="1" ht="15.75" customHeight="1">
      <c r="A44" s="22" t="s">
        <v>166</v>
      </c>
      <c r="B44" s="26">
        <v>5238.14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 hidden="1">
      <c r="A46" s="24" t="s">
        <v>76</v>
      </c>
      <c r="B46" s="45"/>
    </row>
    <row r="47" spans="1:2" s="4" customFormat="1" ht="15.75" customHeight="1" hidden="1">
      <c r="A47" s="24" t="s">
        <v>77</v>
      </c>
      <c r="B47" s="45"/>
    </row>
    <row r="48" spans="1:2" s="4" customFormat="1" ht="15.75" customHeight="1" hidden="1">
      <c r="A48" s="24" t="s">
        <v>78</v>
      </c>
      <c r="B48" s="45"/>
    </row>
    <row r="49" spans="1:2" s="4" customFormat="1" ht="15.75" customHeight="1" hidden="1">
      <c r="A49" s="47" t="s">
        <v>79</v>
      </c>
      <c r="B49" s="45"/>
    </row>
    <row r="50" spans="1:2" s="4" customFormat="1" ht="15.75" customHeight="1" hidden="1">
      <c r="A50" s="47" t="s">
        <v>84</v>
      </c>
      <c r="B50" s="45"/>
    </row>
    <row r="51" spans="1:2" s="4" customFormat="1" ht="15.75" customHeight="1" hidden="1">
      <c r="A51" s="47" t="s">
        <v>85</v>
      </c>
      <c r="B51" s="45"/>
    </row>
    <row r="52" spans="1:2" s="4" customFormat="1" ht="15.75" customHeight="1">
      <c r="A52" s="47" t="s">
        <v>131</v>
      </c>
      <c r="B52" s="25">
        <v>2867</v>
      </c>
    </row>
    <row r="53" spans="1:2" ht="16.5" customHeight="1">
      <c r="A53" s="46" t="s">
        <v>128</v>
      </c>
      <c r="B53" s="50">
        <v>440</v>
      </c>
    </row>
    <row r="54" spans="1:2" s="4" customFormat="1" ht="15.75" customHeight="1">
      <c r="A54" s="29" t="s">
        <v>155</v>
      </c>
      <c r="B54" s="23"/>
    </row>
    <row r="55" spans="1:2" s="4" customFormat="1" ht="16.5" customHeight="1">
      <c r="A55" s="24" t="s">
        <v>156</v>
      </c>
      <c r="B55" s="25">
        <v>136</v>
      </c>
    </row>
    <row r="56" spans="1:2" s="4" customFormat="1" ht="15.75" customHeight="1">
      <c r="A56" s="29" t="s">
        <v>194</v>
      </c>
      <c r="B56" s="23"/>
    </row>
    <row r="57" spans="1:2" s="4" customFormat="1" ht="17.25" customHeight="1">
      <c r="A57" s="24" t="s">
        <v>180</v>
      </c>
      <c r="B57" s="45">
        <v>385.41</v>
      </c>
    </row>
    <row r="58" spans="1:2" s="4" customFormat="1" ht="17.25" customHeight="1">
      <c r="A58" s="29" t="s">
        <v>238</v>
      </c>
      <c r="B58" s="16"/>
    </row>
    <row r="59" spans="1:2" s="4" customFormat="1" ht="17.25" customHeight="1">
      <c r="A59" s="47" t="s">
        <v>239</v>
      </c>
      <c r="B59" s="25">
        <v>612.21</v>
      </c>
    </row>
    <row r="60" spans="1:2" s="4" customFormat="1" ht="17.25" customHeight="1">
      <c r="A60" s="29" t="s">
        <v>274</v>
      </c>
      <c r="B60" s="25"/>
    </row>
    <row r="61" spans="1:2" s="4" customFormat="1" ht="17.25" customHeight="1">
      <c r="A61" s="47" t="s">
        <v>275</v>
      </c>
      <c r="B61" s="25">
        <v>435.58</v>
      </c>
    </row>
    <row r="62" spans="1:2" ht="18.75" customHeight="1">
      <c r="A62" s="46" t="s">
        <v>77</v>
      </c>
      <c r="B62" s="54">
        <v>361.94</v>
      </c>
    </row>
    <row r="63" spans="1:2" s="4" customFormat="1" ht="15.75" customHeight="1" hidden="1">
      <c r="A63" s="48"/>
      <c r="B63" s="20"/>
    </row>
    <row r="64" spans="1:2" s="4" customFormat="1" ht="15.75" customHeight="1" hidden="1">
      <c r="A64" s="47"/>
      <c r="B64" s="25"/>
    </row>
    <row r="65" spans="1:2" ht="23.25" customHeight="1" hidden="1">
      <c r="A65" s="81" t="s">
        <v>9</v>
      </c>
      <c r="B65" s="81"/>
    </row>
    <row r="66" spans="1:2" ht="16.5" customHeight="1" hidden="1">
      <c r="A66" s="35" t="s">
        <v>10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11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7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8</v>
      </c>
      <c r="B84" s="32"/>
    </row>
    <row r="88" spans="1:2" ht="12.75">
      <c r="A88" s="75"/>
      <c r="B88" s="75"/>
    </row>
  </sheetData>
  <mergeCells count="13">
    <mergeCell ref="A8:A9"/>
    <mergeCell ref="B8:B9"/>
    <mergeCell ref="A15:A16"/>
    <mergeCell ref="B15:B16"/>
    <mergeCell ref="A2:B2"/>
    <mergeCell ref="A1:B1"/>
    <mergeCell ref="A88:B88"/>
    <mergeCell ref="A5:B5"/>
    <mergeCell ref="A4:B4"/>
    <mergeCell ref="A14:B14"/>
    <mergeCell ref="A12:B12"/>
    <mergeCell ref="A17:B17"/>
    <mergeCell ref="A65:B65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8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24">
      <selection activeCell="D58" sqref="D5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89</v>
      </c>
      <c r="B2" s="89"/>
    </row>
    <row r="3" ht="15">
      <c r="A3" s="1"/>
    </row>
    <row r="4" spans="1:2" s="4" customFormat="1" ht="23.25" customHeight="1">
      <c r="A4" s="77" t="s">
        <v>98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65</v>
      </c>
      <c r="B6" s="51">
        <v>10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-56568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4.5" customHeight="1">
      <c r="A11" s="7" t="s">
        <v>255</v>
      </c>
      <c r="B11" s="55">
        <v>22500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B26+B27+B40+B42+B43+B44+B20+B41</f>
        <v>49190.094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-83258.094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3375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110</v>
      </c>
      <c r="B24" s="18"/>
    </row>
    <row r="25" spans="1:2" ht="16.5" customHeight="1">
      <c r="A25" s="19" t="s">
        <v>262</v>
      </c>
      <c r="B25" s="18"/>
    </row>
    <row r="26" spans="1:2" ht="16.5" customHeight="1">
      <c r="A26" s="19" t="s">
        <v>263</v>
      </c>
      <c r="B26" s="26">
        <v>666.81</v>
      </c>
    </row>
    <row r="27" spans="1:2" ht="16.5" customHeight="1">
      <c r="A27" s="15" t="s">
        <v>28</v>
      </c>
      <c r="B27" s="26">
        <v>2587.7039999999997</v>
      </c>
    </row>
    <row r="28" spans="1:2" ht="16.5" customHeight="1">
      <c r="A28" s="24" t="s">
        <v>115</v>
      </c>
      <c r="B28" s="25">
        <v>191.166</v>
      </c>
    </row>
    <row r="29" spans="1:2" ht="16.5" customHeight="1">
      <c r="A29" s="24" t="s">
        <v>137</v>
      </c>
      <c r="B29" s="25">
        <v>546.701</v>
      </c>
    </row>
    <row r="30" spans="1:2" ht="16.5" customHeight="1">
      <c r="A30" s="24" t="s">
        <v>171</v>
      </c>
      <c r="B30" s="25">
        <v>288.226</v>
      </c>
    </row>
    <row r="31" spans="1:2" ht="16.5" customHeight="1">
      <c r="A31" s="24" t="s">
        <v>187</v>
      </c>
      <c r="B31" s="25">
        <v>240.962</v>
      </c>
    </row>
    <row r="32" spans="1:2" ht="16.5" customHeight="1">
      <c r="A32" s="24" t="s">
        <v>205</v>
      </c>
      <c r="B32" s="25">
        <v>308.69300000000004</v>
      </c>
    </row>
    <row r="33" spans="1:2" ht="16.5" customHeight="1">
      <c r="A33" s="24" t="s">
        <v>217</v>
      </c>
      <c r="B33" s="25">
        <v>157.195</v>
      </c>
    </row>
    <row r="34" spans="1:2" ht="16.5" customHeight="1">
      <c r="A34" s="24" t="s">
        <v>231</v>
      </c>
      <c r="B34" s="25">
        <v>313.546</v>
      </c>
    </row>
    <row r="35" spans="1:2" ht="16.5" customHeight="1">
      <c r="A35" s="24" t="s">
        <v>244</v>
      </c>
      <c r="B35" s="25">
        <v>287.80400000000003</v>
      </c>
    </row>
    <row r="36" spans="1:2" ht="16.5" customHeight="1">
      <c r="A36" s="24" t="s">
        <v>268</v>
      </c>
      <c r="B36" s="25">
        <v>253.411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147</v>
      </c>
      <c r="B40" s="27">
        <v>759.42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211</v>
      </c>
      <c r="B42" s="26">
        <v>54.51</v>
      </c>
    </row>
    <row r="43" spans="1:2" s="4" customFormat="1" ht="15.75" customHeight="1">
      <c r="A43" s="21" t="s">
        <v>238</v>
      </c>
      <c r="B43" s="26">
        <v>54.51</v>
      </c>
    </row>
    <row r="44" spans="1:2" s="4" customFormat="1" ht="15.75" customHeight="1">
      <c r="A44" s="22" t="s">
        <v>166</v>
      </c>
      <c r="B44" s="26">
        <v>41692.14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24" t="s">
        <v>81</v>
      </c>
      <c r="B46" s="45">
        <v>251</v>
      </c>
    </row>
    <row r="47" spans="1:2" s="4" customFormat="1" ht="15.75" customHeight="1">
      <c r="A47" s="24" t="s">
        <v>82</v>
      </c>
      <c r="B47" s="45">
        <v>605</v>
      </c>
    </row>
    <row r="48" spans="1:2" s="4" customFormat="1" ht="15.75" customHeight="1">
      <c r="A48" s="24" t="s">
        <v>128</v>
      </c>
      <c r="B48" s="45">
        <v>440</v>
      </c>
    </row>
    <row r="49" spans="1:2" s="4" customFormat="1" ht="15.75" customHeight="1">
      <c r="A49" s="47" t="s">
        <v>129</v>
      </c>
      <c r="B49" s="25">
        <v>4273</v>
      </c>
    </row>
    <row r="50" spans="1:2" s="4" customFormat="1" ht="15.75" customHeight="1">
      <c r="A50" s="47" t="s">
        <v>130</v>
      </c>
      <c r="B50" s="25">
        <v>196</v>
      </c>
    </row>
    <row r="51" spans="1:2" s="4" customFormat="1" ht="15.75" customHeight="1">
      <c r="A51" s="29" t="s">
        <v>155</v>
      </c>
      <c r="B51" s="23"/>
    </row>
    <row r="52" spans="1:2" s="4" customFormat="1" ht="16.5" customHeight="1">
      <c r="A52" s="24" t="s">
        <v>156</v>
      </c>
      <c r="B52" s="16">
        <v>136.76</v>
      </c>
    </row>
    <row r="53" spans="1:2" s="4" customFormat="1" ht="16.5" customHeight="1">
      <c r="A53" s="47" t="s">
        <v>160</v>
      </c>
      <c r="B53" s="25">
        <v>14913.37</v>
      </c>
    </row>
    <row r="54" spans="1:2" ht="17.25" customHeight="1">
      <c r="A54" s="46" t="s">
        <v>161</v>
      </c>
      <c r="B54" s="54">
        <v>19075.86</v>
      </c>
    </row>
    <row r="55" spans="1:2" s="4" customFormat="1" ht="15.75" customHeight="1">
      <c r="A55" s="29" t="s">
        <v>194</v>
      </c>
      <c r="B55" s="23"/>
    </row>
    <row r="56" spans="1:2" s="4" customFormat="1" ht="17.25" customHeight="1">
      <c r="A56" s="24" t="s">
        <v>180</v>
      </c>
      <c r="B56" s="25">
        <v>267.41</v>
      </c>
    </row>
    <row r="57" spans="1:2" s="4" customFormat="1" ht="15.75" customHeight="1">
      <c r="A57" s="29" t="s">
        <v>224</v>
      </c>
      <c r="B57" s="23"/>
    </row>
    <row r="58" spans="1:2" s="4" customFormat="1" ht="17.25" customHeight="1">
      <c r="A58" s="47" t="s">
        <v>225</v>
      </c>
      <c r="B58" s="25">
        <v>1533.74</v>
      </c>
    </row>
    <row r="59" spans="1:2" s="4" customFormat="1" ht="17.25" customHeight="1" hidden="1">
      <c r="A59" s="47"/>
      <c r="B59" s="25"/>
    </row>
    <row r="60" spans="1:2" ht="24" customHeight="1" hidden="1">
      <c r="A60" s="46"/>
      <c r="B60" s="49"/>
    </row>
    <row r="61" spans="1:2" s="4" customFormat="1" ht="15.75" customHeight="1" hidden="1">
      <c r="A61" s="48"/>
      <c r="B61" s="20"/>
    </row>
    <row r="62" spans="1:2" s="4" customFormat="1" ht="15.75" customHeight="1" hidden="1">
      <c r="A62" s="24"/>
      <c r="B62" s="25"/>
    </row>
    <row r="63" spans="1:2" ht="23.25" customHeight="1" hidden="1">
      <c r="A63" s="81" t="s">
        <v>9</v>
      </c>
      <c r="B63" s="81"/>
    </row>
    <row r="64" spans="1:2" ht="16.5" customHeight="1" hidden="1">
      <c r="A64" s="35" t="s">
        <v>10</v>
      </c>
      <c r="B64" s="36"/>
    </row>
    <row r="65" spans="1:2" ht="16.5" customHeight="1" hidden="1">
      <c r="A65" s="37" t="s">
        <v>12</v>
      </c>
      <c r="B65" s="38"/>
    </row>
    <row r="66" spans="1:2" ht="16.5" customHeight="1" hidden="1">
      <c r="A66" s="40" t="s">
        <v>13</v>
      </c>
      <c r="B66" s="42"/>
    </row>
    <row r="67" spans="1:2" ht="16.5" customHeight="1" hidden="1">
      <c r="A67" s="41" t="s">
        <v>14</v>
      </c>
      <c r="B67" s="43"/>
    </row>
    <row r="68" spans="1:2" ht="16.5" customHeight="1" hidden="1">
      <c r="A68" s="19" t="s">
        <v>15</v>
      </c>
      <c r="B68" s="16"/>
    </row>
    <row r="69" spans="1:2" ht="16.5" customHeight="1" hidden="1">
      <c r="A69" s="19" t="s">
        <v>16</v>
      </c>
      <c r="B69" s="16"/>
    </row>
    <row r="70" spans="1:2" ht="16.5" customHeight="1" hidden="1">
      <c r="A70" s="40" t="s">
        <v>17</v>
      </c>
      <c r="B70" s="42"/>
    </row>
    <row r="71" spans="1:2" ht="16.5" customHeight="1" hidden="1">
      <c r="A71" s="41" t="s">
        <v>18</v>
      </c>
      <c r="B71" s="43"/>
    </row>
    <row r="72" spans="1:2" ht="16.5" customHeight="1" hidden="1">
      <c r="A72" s="19" t="s">
        <v>19</v>
      </c>
      <c r="B72" s="16"/>
    </row>
    <row r="73" spans="1:2" ht="16.5" customHeight="1" hidden="1">
      <c r="A73" s="19" t="s">
        <v>20</v>
      </c>
      <c r="B73" s="16"/>
    </row>
    <row r="74" spans="1:2" ht="16.5" customHeight="1" hidden="1">
      <c r="A74" s="19" t="s">
        <v>21</v>
      </c>
      <c r="B74" s="16"/>
    </row>
    <row r="75" spans="1:2" ht="16.5" customHeight="1" hidden="1">
      <c r="A75" s="19" t="s">
        <v>23</v>
      </c>
      <c r="B75" s="16"/>
    </row>
    <row r="76" spans="1:2" ht="16.5" customHeight="1" hidden="1">
      <c r="A76" s="19" t="s">
        <v>22</v>
      </c>
      <c r="B76" s="16"/>
    </row>
    <row r="77" spans="1:2" ht="5.25" customHeight="1">
      <c r="A77" s="31"/>
      <c r="B77" s="11"/>
    </row>
    <row r="78" spans="1:2" ht="19.5" customHeight="1" hidden="1">
      <c r="A78" s="9" t="s">
        <v>11</v>
      </c>
      <c r="B78" s="32"/>
    </row>
    <row r="79" spans="1:2" s="30" customFormat="1" ht="4.5" customHeight="1" hidden="1">
      <c r="A79" s="33"/>
      <c r="B79" s="34"/>
    </row>
    <row r="80" spans="1:2" ht="19.5" customHeight="1" hidden="1">
      <c r="A80" s="9" t="s">
        <v>7</v>
      </c>
      <c r="B80" s="32"/>
    </row>
    <row r="81" spans="1:2" s="30" customFormat="1" ht="4.5" customHeight="1" hidden="1">
      <c r="A81" s="33"/>
      <c r="B81" s="34"/>
    </row>
    <row r="82" spans="1:2" ht="21" customHeight="1" hidden="1">
      <c r="A82" s="9" t="s">
        <v>8</v>
      </c>
      <c r="B82" s="32"/>
    </row>
    <row r="86" spans="1:2" ht="12.75">
      <c r="A86" s="75"/>
      <c r="B86" s="75"/>
    </row>
  </sheetData>
  <mergeCells count="13">
    <mergeCell ref="B15:B16"/>
    <mergeCell ref="A2:B2"/>
    <mergeCell ref="A1:B1"/>
    <mergeCell ref="A86:B86"/>
    <mergeCell ref="A5:B5"/>
    <mergeCell ref="A4:B4"/>
    <mergeCell ref="A14:B14"/>
    <mergeCell ref="A12:B12"/>
    <mergeCell ref="A17:B17"/>
    <mergeCell ref="A63:B63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6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90</v>
      </c>
      <c r="B2" s="89"/>
    </row>
    <row r="3" ht="15">
      <c r="A3" s="1"/>
    </row>
    <row r="4" spans="1:2" s="4" customFormat="1" ht="23.25" customHeight="1">
      <c r="A4" s="77" t="s">
        <v>99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65</v>
      </c>
      <c r="B6" s="6">
        <v>11.28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10716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4.5" customHeight="1">
      <c r="A11" s="7" t="s">
        <v>255</v>
      </c>
      <c r="B11" s="53">
        <v>13522.46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</f>
        <v>6515.45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17723.01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2028.3689999999997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35</v>
      </c>
      <c r="B24" s="18"/>
    </row>
    <row r="25" spans="1:2" ht="16.5" customHeight="1" hidden="1">
      <c r="A25" s="19" t="s">
        <v>36</v>
      </c>
      <c r="B25" s="18"/>
    </row>
    <row r="26" spans="1:2" ht="16.5" customHeight="1" hidden="1">
      <c r="A26" s="19" t="s">
        <v>37</v>
      </c>
      <c r="B26" s="26"/>
    </row>
    <row r="27" spans="1:2" ht="16.5" customHeight="1">
      <c r="A27" s="15" t="s">
        <v>28</v>
      </c>
      <c r="B27" s="26">
        <v>2420.381</v>
      </c>
    </row>
    <row r="28" spans="1:2" ht="16.5" customHeight="1">
      <c r="A28" s="24" t="s">
        <v>116</v>
      </c>
      <c r="B28" s="25">
        <v>190.322</v>
      </c>
    </row>
    <row r="29" spans="1:2" ht="16.5" customHeight="1">
      <c r="A29" s="24" t="s">
        <v>138</v>
      </c>
      <c r="B29" s="25">
        <v>444.999</v>
      </c>
    </row>
    <row r="30" spans="1:2" ht="16.5" customHeight="1">
      <c r="A30" s="24" t="s">
        <v>172</v>
      </c>
      <c r="B30" s="25">
        <v>186.735</v>
      </c>
    </row>
    <row r="31" spans="1:2" ht="16.5" customHeight="1">
      <c r="A31" s="24" t="s">
        <v>188</v>
      </c>
      <c r="B31" s="25">
        <v>313.546</v>
      </c>
    </row>
    <row r="32" spans="1:2" ht="16.5" customHeight="1">
      <c r="A32" s="24" t="s">
        <v>206</v>
      </c>
      <c r="B32" s="25">
        <v>179.35</v>
      </c>
    </row>
    <row r="33" spans="1:2" ht="16.5" customHeight="1">
      <c r="A33" s="24" t="s">
        <v>218</v>
      </c>
      <c r="B33" s="25">
        <v>311.436</v>
      </c>
    </row>
    <row r="34" spans="1:2" ht="16.5" customHeight="1">
      <c r="A34" s="24" t="s">
        <v>232</v>
      </c>
      <c r="B34" s="25">
        <v>322.197</v>
      </c>
    </row>
    <row r="35" spans="1:2" ht="16.5" customHeight="1">
      <c r="A35" s="24" t="s">
        <v>245</v>
      </c>
      <c r="B35" s="25">
        <v>178.928</v>
      </c>
    </row>
    <row r="36" spans="1:2" ht="16.5" customHeight="1">
      <c r="A36" s="24" t="s">
        <v>269</v>
      </c>
      <c r="B36" s="25">
        <v>292.868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148</v>
      </c>
      <c r="B40" s="27">
        <v>263.7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/>
      <c r="B42" s="26"/>
    </row>
    <row r="43" spans="1:2" s="4" customFormat="1" ht="15.75" customHeight="1" hidden="1">
      <c r="A43" s="21"/>
      <c r="B43" s="26"/>
    </row>
    <row r="44" spans="1:2" s="4" customFormat="1" ht="15.75" customHeight="1">
      <c r="A44" s="22" t="s">
        <v>166</v>
      </c>
      <c r="B44" s="26">
        <v>1803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24" t="s">
        <v>83</v>
      </c>
      <c r="B46" s="25">
        <v>993</v>
      </c>
    </row>
    <row r="47" spans="1:2" s="4" customFormat="1" ht="15.75" customHeight="1">
      <c r="A47" s="47" t="s">
        <v>132</v>
      </c>
      <c r="B47" s="25">
        <v>810</v>
      </c>
    </row>
    <row r="48" spans="1:2" ht="20.25" customHeight="1" hidden="1">
      <c r="A48" s="46"/>
      <c r="B48" s="49"/>
    </row>
    <row r="49" spans="1:2" s="4" customFormat="1" ht="16.5" customHeight="1" hidden="1">
      <c r="A49" s="48"/>
      <c r="B49" s="23"/>
    </row>
    <row r="50" spans="1:2" s="4" customFormat="1" ht="16.5" customHeight="1" hidden="1">
      <c r="A50" s="47"/>
      <c r="B50" s="25"/>
    </row>
    <row r="51" spans="1:2" ht="21.75" customHeight="1" hidden="1">
      <c r="A51" s="46"/>
      <c r="B51" s="49"/>
    </row>
    <row r="52" spans="1:2" s="4" customFormat="1" ht="17.25" customHeight="1" hidden="1">
      <c r="A52" s="48"/>
      <c r="B52" s="23"/>
    </row>
    <row r="53" spans="1:2" s="4" customFormat="1" ht="17.25" customHeight="1" hidden="1">
      <c r="A53" s="47"/>
      <c r="B53" s="25"/>
    </row>
    <row r="54" spans="1:2" s="4" customFormat="1" ht="17.25" customHeight="1" hidden="1">
      <c r="A54" s="47"/>
      <c r="B54" s="25"/>
    </row>
    <row r="55" spans="1:2" s="4" customFormat="1" ht="17.25" customHeight="1" hidden="1">
      <c r="A55" s="47"/>
      <c r="B55" s="25"/>
    </row>
    <row r="56" spans="1:2" s="4" customFormat="1" ht="17.25" customHeight="1" hidden="1">
      <c r="A56" s="47"/>
      <c r="B56" s="25"/>
    </row>
    <row r="57" spans="1:2" ht="17.25" customHeight="1" hidden="1">
      <c r="A57" s="46"/>
      <c r="B57" s="49"/>
    </row>
    <row r="58" spans="1:2" s="4" customFormat="1" ht="15.75" customHeight="1" hidden="1">
      <c r="A58" s="48"/>
      <c r="B58" s="20"/>
    </row>
    <row r="59" spans="1:2" s="4" customFormat="1" ht="15.75" customHeight="1" hidden="1">
      <c r="A59" s="47"/>
      <c r="B59" s="25"/>
    </row>
    <row r="60" spans="1:2" ht="23.25" customHeight="1" hidden="1">
      <c r="A60" s="81" t="s">
        <v>9</v>
      </c>
      <c r="B60" s="81"/>
    </row>
    <row r="61" spans="1:2" ht="16.5" customHeight="1" hidden="1">
      <c r="A61" s="35" t="s">
        <v>10</v>
      </c>
      <c r="B61" s="36"/>
    </row>
    <row r="62" spans="1:2" ht="16.5" customHeight="1" hidden="1">
      <c r="A62" s="37" t="s">
        <v>12</v>
      </c>
      <c r="B62" s="38"/>
    </row>
    <row r="63" spans="1:2" ht="16.5" customHeight="1" hidden="1">
      <c r="A63" s="40" t="s">
        <v>13</v>
      </c>
      <c r="B63" s="42"/>
    </row>
    <row r="64" spans="1:2" ht="16.5" customHeight="1" hidden="1">
      <c r="A64" s="41" t="s">
        <v>14</v>
      </c>
      <c r="B64" s="43"/>
    </row>
    <row r="65" spans="1:2" ht="16.5" customHeight="1" hidden="1">
      <c r="A65" s="19" t="s">
        <v>15</v>
      </c>
      <c r="B65" s="16"/>
    </row>
    <row r="66" spans="1:2" ht="16.5" customHeight="1" hidden="1">
      <c r="A66" s="19" t="s">
        <v>16</v>
      </c>
      <c r="B66" s="16"/>
    </row>
    <row r="67" spans="1:2" ht="16.5" customHeight="1" hidden="1">
      <c r="A67" s="40" t="s">
        <v>17</v>
      </c>
      <c r="B67" s="42"/>
    </row>
    <row r="68" spans="1:2" ht="16.5" customHeight="1" hidden="1">
      <c r="A68" s="41" t="s">
        <v>18</v>
      </c>
      <c r="B68" s="43"/>
    </row>
    <row r="69" spans="1:2" ht="16.5" customHeight="1" hidden="1">
      <c r="A69" s="19" t="s">
        <v>19</v>
      </c>
      <c r="B69" s="16"/>
    </row>
    <row r="70" spans="1:2" ht="16.5" customHeight="1" hidden="1">
      <c r="A70" s="19" t="s">
        <v>20</v>
      </c>
      <c r="B70" s="16"/>
    </row>
    <row r="71" spans="1:2" ht="16.5" customHeight="1" hidden="1">
      <c r="A71" s="19" t="s">
        <v>21</v>
      </c>
      <c r="B71" s="16"/>
    </row>
    <row r="72" spans="1:2" ht="16.5" customHeight="1" hidden="1">
      <c r="A72" s="19" t="s">
        <v>23</v>
      </c>
      <c r="B72" s="16"/>
    </row>
    <row r="73" spans="1:2" ht="16.5" customHeight="1" hidden="1">
      <c r="A73" s="19" t="s">
        <v>22</v>
      </c>
      <c r="B73" s="16"/>
    </row>
    <row r="74" spans="1:2" ht="5.25" customHeight="1">
      <c r="A74" s="31"/>
      <c r="B74" s="11"/>
    </row>
    <row r="75" spans="1:2" ht="19.5" customHeight="1" hidden="1">
      <c r="A75" s="9" t="s">
        <v>11</v>
      </c>
      <c r="B75" s="32"/>
    </row>
    <row r="76" spans="1:2" s="30" customFormat="1" ht="4.5" customHeight="1" hidden="1">
      <c r="A76" s="33"/>
      <c r="B76" s="34"/>
    </row>
    <row r="77" spans="1:2" ht="19.5" customHeight="1" hidden="1">
      <c r="A77" s="9" t="s">
        <v>7</v>
      </c>
      <c r="B77" s="32"/>
    </row>
    <row r="78" spans="1:2" s="30" customFormat="1" ht="4.5" customHeight="1" hidden="1">
      <c r="A78" s="33"/>
      <c r="B78" s="34"/>
    </row>
    <row r="79" spans="1:2" ht="21" customHeight="1" hidden="1">
      <c r="A79" s="9" t="s">
        <v>8</v>
      </c>
      <c r="B79" s="32"/>
    </row>
    <row r="83" spans="1:2" ht="12.75">
      <c r="A83" s="75"/>
      <c r="B83" s="75"/>
    </row>
  </sheetData>
  <mergeCells count="13">
    <mergeCell ref="A8:A9"/>
    <mergeCell ref="B8:B9"/>
    <mergeCell ref="A15:A16"/>
    <mergeCell ref="B15:B16"/>
    <mergeCell ref="A2:B2"/>
    <mergeCell ref="A1:B1"/>
    <mergeCell ref="A83:B83"/>
    <mergeCell ref="A5:B5"/>
    <mergeCell ref="A4:B4"/>
    <mergeCell ref="A14:B14"/>
    <mergeCell ref="A12:B12"/>
    <mergeCell ref="A17:B17"/>
    <mergeCell ref="A60:B60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18">
      <selection activeCell="B46" sqref="B46:B59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91</v>
      </c>
      <c r="B2" s="89"/>
    </row>
    <row r="3" ht="15">
      <c r="A3" s="1"/>
    </row>
    <row r="4" spans="1:2" s="4" customFormat="1" ht="23.25" customHeight="1">
      <c r="A4" s="77" t="s">
        <v>100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63</v>
      </c>
      <c r="B6" s="6">
        <v>11.28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-74234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3.75" customHeight="1">
      <c r="A11" s="7" t="s">
        <v>255</v>
      </c>
      <c r="B11" s="10">
        <v>11548.92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</f>
        <v>48044.046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-110729.126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1732.338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38</v>
      </c>
      <c r="B24" s="18"/>
    </row>
    <row r="25" spans="1:2" ht="16.5" customHeight="1" hidden="1">
      <c r="A25" s="19" t="s">
        <v>39</v>
      </c>
      <c r="B25" s="18"/>
    </row>
    <row r="26" spans="1:2" ht="16.5" customHeight="1" hidden="1">
      <c r="A26" s="19" t="s">
        <v>40</v>
      </c>
      <c r="B26" s="26"/>
    </row>
    <row r="27" spans="1:2" ht="16.5" customHeight="1">
      <c r="A27" s="15" t="s">
        <v>28</v>
      </c>
      <c r="B27" s="26">
        <v>8013.358</v>
      </c>
    </row>
    <row r="28" spans="1:2" ht="16.5" customHeight="1">
      <c r="A28" s="24" t="s">
        <v>117</v>
      </c>
      <c r="B28" s="25">
        <v>875.228</v>
      </c>
    </row>
    <row r="29" spans="1:2" ht="16.5" customHeight="1">
      <c r="A29" s="24" t="s">
        <v>139</v>
      </c>
      <c r="B29" s="25">
        <v>1304.613</v>
      </c>
    </row>
    <row r="30" spans="1:2" ht="16.5" customHeight="1">
      <c r="A30" s="24" t="s">
        <v>173</v>
      </c>
      <c r="B30" s="25">
        <v>693.557</v>
      </c>
    </row>
    <row r="31" spans="1:2" ht="16.5" customHeight="1">
      <c r="A31" s="24" t="s">
        <v>189</v>
      </c>
      <c r="B31" s="25">
        <v>850.33</v>
      </c>
    </row>
    <row r="32" spans="1:2" ht="16.5" customHeight="1">
      <c r="A32" s="24" t="s">
        <v>207</v>
      </c>
      <c r="B32" s="25">
        <v>949.5</v>
      </c>
    </row>
    <row r="33" spans="1:2" ht="16.5" customHeight="1">
      <c r="A33" s="24" t="s">
        <v>219</v>
      </c>
      <c r="B33" s="25">
        <v>862.7790000000001</v>
      </c>
    </row>
    <row r="34" spans="1:2" ht="16.5" customHeight="1">
      <c r="A34" s="24" t="s">
        <v>233</v>
      </c>
      <c r="B34" s="25">
        <v>869.9530000000001</v>
      </c>
    </row>
    <row r="35" spans="1:2" ht="16.5" customHeight="1">
      <c r="A35" s="24" t="s">
        <v>246</v>
      </c>
      <c r="B35" s="25">
        <v>618.23</v>
      </c>
    </row>
    <row r="36" spans="1:2" ht="16.5" customHeight="1">
      <c r="A36" s="24" t="s">
        <v>270</v>
      </c>
      <c r="B36" s="25">
        <v>989.1679999999999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149</v>
      </c>
      <c r="B40" s="27">
        <v>225.27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/>
      <c r="B42" s="26"/>
    </row>
    <row r="43" spans="1:2" s="4" customFormat="1" ht="15.75" customHeight="1" hidden="1">
      <c r="A43" s="21"/>
      <c r="B43" s="26"/>
    </row>
    <row r="44" spans="1:2" s="4" customFormat="1" ht="15.75" customHeight="1">
      <c r="A44" s="22" t="s">
        <v>166</v>
      </c>
      <c r="B44" s="26">
        <v>38073.08</v>
      </c>
    </row>
    <row r="45" spans="1:2" s="4" customFormat="1" ht="15.75" customHeight="1">
      <c r="A45" s="29" t="s">
        <v>155</v>
      </c>
      <c r="B45" s="23"/>
    </row>
    <row r="46" spans="1:2" s="4" customFormat="1" ht="15.75" customHeight="1">
      <c r="A46" s="24" t="s">
        <v>162</v>
      </c>
      <c r="B46" s="25">
        <v>342.57</v>
      </c>
    </row>
    <row r="47" spans="1:2" s="4" customFormat="1" ht="15.75" customHeight="1">
      <c r="A47" s="29" t="s">
        <v>178</v>
      </c>
      <c r="B47" s="23"/>
    </row>
    <row r="48" spans="1:2" ht="5.25" customHeight="1" hidden="1">
      <c r="A48" s="46"/>
      <c r="B48" s="73"/>
    </row>
    <row r="49" spans="1:2" s="4" customFormat="1" ht="16.5" customHeight="1">
      <c r="A49" s="24" t="s">
        <v>179</v>
      </c>
      <c r="B49" s="45">
        <v>5522.74</v>
      </c>
    </row>
    <row r="50" spans="1:2" s="4" customFormat="1" ht="15.75" customHeight="1">
      <c r="A50" s="29" t="s">
        <v>194</v>
      </c>
      <c r="B50" s="23"/>
    </row>
    <row r="51" spans="1:2" ht="20.25" customHeight="1">
      <c r="A51" s="70" t="s">
        <v>198</v>
      </c>
      <c r="B51" s="54">
        <v>12817.32</v>
      </c>
    </row>
    <row r="52" spans="1:2" s="4" customFormat="1" ht="17.25" customHeight="1">
      <c r="A52" s="72" t="s">
        <v>200</v>
      </c>
      <c r="B52" s="44">
        <v>569.69</v>
      </c>
    </row>
    <row r="53" spans="1:2" s="4" customFormat="1" ht="17.25" customHeight="1">
      <c r="A53" s="47" t="s">
        <v>195</v>
      </c>
      <c r="B53" s="16">
        <v>132.78</v>
      </c>
    </row>
    <row r="54" spans="1:2" s="4" customFormat="1" ht="15.75" customHeight="1">
      <c r="A54" s="29" t="s">
        <v>224</v>
      </c>
      <c r="B54" s="23"/>
    </row>
    <row r="55" spans="1:2" s="4" customFormat="1" ht="17.25" customHeight="1">
      <c r="A55" s="72" t="s">
        <v>226</v>
      </c>
      <c r="B55" s="25">
        <v>11609.48</v>
      </c>
    </row>
    <row r="56" spans="1:2" s="4" customFormat="1" ht="17.25" customHeight="1">
      <c r="A56" s="29" t="s">
        <v>238</v>
      </c>
      <c r="B56" s="25"/>
    </row>
    <row r="57" spans="1:2" ht="18.75" customHeight="1">
      <c r="A57" s="70" t="s">
        <v>253</v>
      </c>
      <c r="B57" s="54">
        <v>6638.5</v>
      </c>
    </row>
    <row r="58" spans="1:2" ht="18.75" customHeight="1">
      <c r="A58" s="29" t="s">
        <v>251</v>
      </c>
      <c r="B58" s="54"/>
    </row>
    <row r="59" spans="1:2" ht="18.75" customHeight="1">
      <c r="A59" s="70" t="s">
        <v>252</v>
      </c>
      <c r="B59" s="50">
        <v>440</v>
      </c>
    </row>
    <row r="60" spans="1:2" s="4" customFormat="1" ht="15.75" customHeight="1" hidden="1">
      <c r="A60" s="71"/>
      <c r="B60" s="20"/>
    </row>
    <row r="61" spans="1:2" s="4" customFormat="1" ht="15.75" customHeight="1" hidden="1">
      <c r="A61" s="63"/>
      <c r="B61" s="25"/>
    </row>
    <row r="62" spans="1:2" ht="23.25" customHeight="1" hidden="1">
      <c r="A62" s="92" t="s">
        <v>9</v>
      </c>
      <c r="B62" s="92"/>
    </row>
    <row r="63" spans="1:2" ht="16.5" customHeight="1" hidden="1">
      <c r="A63" s="64" t="s">
        <v>199</v>
      </c>
      <c r="B63" s="56"/>
    </row>
    <row r="64" spans="1:2" ht="16.5" customHeight="1" hidden="1">
      <c r="A64" s="65" t="s">
        <v>12</v>
      </c>
      <c r="B64" s="57"/>
    </row>
    <row r="65" spans="1:2" ht="16.5" customHeight="1" hidden="1">
      <c r="A65" s="58" t="s">
        <v>13</v>
      </c>
      <c r="B65" s="58"/>
    </row>
    <row r="66" spans="1:2" ht="16.5" customHeight="1" hidden="1">
      <c r="A66" s="59" t="s">
        <v>14</v>
      </c>
      <c r="B66" s="59"/>
    </row>
    <row r="67" spans="1:2" ht="16.5" customHeight="1" hidden="1">
      <c r="A67" s="44" t="s">
        <v>15</v>
      </c>
      <c r="B67" s="44"/>
    </row>
    <row r="68" spans="1:2" ht="16.5" customHeight="1" hidden="1">
      <c r="A68" s="44" t="s">
        <v>16</v>
      </c>
      <c r="B68" s="44"/>
    </row>
    <row r="69" spans="1:2" ht="16.5" customHeight="1" hidden="1">
      <c r="A69" s="58" t="s">
        <v>17</v>
      </c>
      <c r="B69" s="58"/>
    </row>
    <row r="70" spans="1:2" ht="16.5" customHeight="1" hidden="1">
      <c r="A70" s="59" t="s">
        <v>18</v>
      </c>
      <c r="B70" s="59"/>
    </row>
    <row r="71" spans="1:2" ht="16.5" customHeight="1" hidden="1">
      <c r="A71" s="44" t="s">
        <v>19</v>
      </c>
      <c r="B71" s="44"/>
    </row>
    <row r="72" spans="1:2" ht="16.5" customHeight="1" hidden="1">
      <c r="A72" s="44" t="s">
        <v>20</v>
      </c>
      <c r="B72" s="44"/>
    </row>
    <row r="73" spans="1:2" ht="16.5" customHeight="1" hidden="1">
      <c r="A73" s="44" t="s">
        <v>21</v>
      </c>
      <c r="B73" s="44"/>
    </row>
    <row r="74" spans="1:2" ht="16.5" customHeight="1" hidden="1">
      <c r="A74" s="44" t="s">
        <v>23</v>
      </c>
      <c r="B74" s="44"/>
    </row>
    <row r="75" spans="1:2" ht="16.5" customHeight="1" hidden="1">
      <c r="A75" s="44" t="s">
        <v>22</v>
      </c>
      <c r="B75" s="44"/>
    </row>
    <row r="76" spans="1:2" ht="5.25" customHeight="1">
      <c r="A76" s="66"/>
      <c r="B76" s="60"/>
    </row>
    <row r="77" spans="1:2" ht="19.5" customHeight="1" hidden="1">
      <c r="A77" s="67" t="s">
        <v>11</v>
      </c>
      <c r="B77" s="61"/>
    </row>
    <row r="78" spans="1:2" s="30" customFormat="1" ht="4.5" customHeight="1" hidden="1">
      <c r="A78" s="68"/>
      <c r="B78" s="62"/>
    </row>
    <row r="79" spans="1:2" ht="19.5" customHeight="1" hidden="1">
      <c r="A79" s="67" t="s">
        <v>7</v>
      </c>
      <c r="B79" s="61"/>
    </row>
    <row r="80" spans="1:2" s="30" customFormat="1" ht="4.5" customHeight="1" hidden="1">
      <c r="A80" s="68"/>
      <c r="B80" s="62"/>
    </row>
    <row r="81" spans="1:2" ht="21" customHeight="1" hidden="1">
      <c r="A81" s="67" t="s">
        <v>8</v>
      </c>
      <c r="B81" s="61"/>
    </row>
    <row r="82" spans="1:2" ht="12.75">
      <c r="A82" s="69"/>
      <c r="B82" s="69"/>
    </row>
    <row r="85" spans="1:2" ht="12.75">
      <c r="A85" s="75"/>
      <c r="B85" s="75"/>
    </row>
  </sheetData>
  <mergeCells count="13">
    <mergeCell ref="A15:A16"/>
    <mergeCell ref="B15:B16"/>
    <mergeCell ref="A2:B2"/>
    <mergeCell ref="A1:B1"/>
    <mergeCell ref="A85:B85"/>
    <mergeCell ref="A5:B5"/>
    <mergeCell ref="A4:B4"/>
    <mergeCell ref="A14:B14"/>
    <mergeCell ref="A12:B12"/>
    <mergeCell ref="A17:B17"/>
    <mergeCell ref="A62:B62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92</v>
      </c>
      <c r="B2" s="89"/>
    </row>
    <row r="3" ht="15">
      <c r="A3" s="1"/>
    </row>
    <row r="4" spans="1:2" s="4" customFormat="1" ht="23.25" customHeight="1">
      <c r="A4" s="77" t="s">
        <v>101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65</v>
      </c>
      <c r="B6" s="51">
        <v>10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1497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5.25" customHeight="1">
      <c r="A11" s="7" t="s">
        <v>255</v>
      </c>
      <c r="B11" s="55">
        <v>7722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</f>
        <v>2390.605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6828.395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1158.3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41</v>
      </c>
      <c r="B24" s="18"/>
    </row>
    <row r="25" spans="1:2" ht="16.5" customHeight="1" hidden="1">
      <c r="A25" s="19" t="s">
        <v>42</v>
      </c>
      <c r="B25" s="18"/>
    </row>
    <row r="26" spans="1:2" ht="16.5" customHeight="1" hidden="1">
      <c r="A26" s="19" t="s">
        <v>43</v>
      </c>
      <c r="B26" s="26"/>
    </row>
    <row r="27" spans="1:2" ht="16.5" customHeight="1">
      <c r="A27" s="15" t="s">
        <v>28</v>
      </c>
      <c r="B27" s="26">
        <v>1062.385</v>
      </c>
    </row>
    <row r="28" spans="1:2" ht="16.5" customHeight="1">
      <c r="A28" s="24" t="s">
        <v>118</v>
      </c>
      <c r="B28" s="25">
        <v>98.537</v>
      </c>
    </row>
    <row r="29" spans="1:2" ht="16.5" customHeight="1">
      <c r="A29" s="24" t="s">
        <v>140</v>
      </c>
      <c r="B29" s="25">
        <v>49.163000000000004</v>
      </c>
    </row>
    <row r="30" spans="1:2" ht="16.5" customHeight="1">
      <c r="A30" s="24" t="s">
        <v>174</v>
      </c>
      <c r="B30" s="25">
        <v>51.062</v>
      </c>
    </row>
    <row r="31" spans="1:2" ht="16.5" customHeight="1">
      <c r="A31" s="24" t="s">
        <v>190</v>
      </c>
      <c r="B31" s="25">
        <v>153.397</v>
      </c>
    </row>
    <row r="32" spans="1:2" ht="16.5" customHeight="1">
      <c r="A32" s="24" t="s">
        <v>208</v>
      </c>
      <c r="B32" s="25">
        <v>102.335</v>
      </c>
    </row>
    <row r="33" spans="1:2" ht="16.5" customHeight="1">
      <c r="A33" s="24" t="s">
        <v>220</v>
      </c>
      <c r="B33" s="25">
        <v>153.397</v>
      </c>
    </row>
    <row r="34" spans="1:2" ht="16.5" customHeight="1">
      <c r="A34" s="24" t="s">
        <v>234</v>
      </c>
      <c r="B34" s="25">
        <v>153.397</v>
      </c>
    </row>
    <row r="35" spans="1:2" ht="16.5" customHeight="1">
      <c r="A35" s="24" t="s">
        <v>247</v>
      </c>
      <c r="B35" s="25">
        <v>153.397</v>
      </c>
    </row>
    <row r="36" spans="1:2" ht="16.5" customHeight="1">
      <c r="A36" s="24" t="s">
        <v>271</v>
      </c>
      <c r="B36" s="25">
        <v>147.7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150</v>
      </c>
      <c r="B40" s="27">
        <v>169.92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/>
      <c r="B42" s="26"/>
    </row>
    <row r="43" spans="1:2" s="4" customFormat="1" ht="15.75" customHeight="1" hidden="1">
      <c r="A43" s="21"/>
      <c r="B43" s="26"/>
    </row>
    <row r="44" spans="1:2" s="4" customFormat="1" ht="15.75" customHeight="1">
      <c r="A44" s="22" t="s">
        <v>166</v>
      </c>
      <c r="B44" s="26">
        <v>0</v>
      </c>
    </row>
    <row r="45" spans="1:2" s="4" customFormat="1" ht="15.75" customHeight="1" hidden="1">
      <c r="A45" s="48"/>
      <c r="B45" s="23"/>
    </row>
    <row r="46" spans="1:2" s="4" customFormat="1" ht="15.75" customHeight="1" hidden="1">
      <c r="A46" s="47"/>
      <c r="B46" s="25"/>
    </row>
    <row r="47" spans="1:2" s="4" customFormat="1" ht="15.75" customHeight="1" hidden="1">
      <c r="A47" s="47"/>
      <c r="B47" s="25"/>
    </row>
    <row r="48" spans="1:2" ht="17.25" customHeight="1" hidden="1">
      <c r="A48" s="46"/>
      <c r="B48" s="49"/>
    </row>
    <row r="49" spans="1:2" s="4" customFormat="1" ht="16.5" customHeight="1" hidden="1">
      <c r="A49" s="48"/>
      <c r="B49" s="23"/>
    </row>
    <row r="50" spans="1:2" s="4" customFormat="1" ht="16.5" customHeight="1" hidden="1">
      <c r="A50" s="47"/>
      <c r="B50" s="25"/>
    </row>
    <row r="51" spans="1:2" ht="17.25" customHeight="1" hidden="1">
      <c r="A51" s="46"/>
      <c r="B51" s="49"/>
    </row>
    <row r="52" spans="1:2" s="4" customFormat="1" ht="17.25" customHeight="1" hidden="1">
      <c r="A52" s="48"/>
      <c r="B52" s="23"/>
    </row>
    <row r="53" spans="1:2" s="4" customFormat="1" ht="17.25" customHeight="1" hidden="1">
      <c r="A53" s="47"/>
      <c r="B53" s="25"/>
    </row>
    <row r="54" spans="1:2" s="4" customFormat="1" ht="17.25" customHeight="1" hidden="1">
      <c r="A54" s="47"/>
      <c r="B54" s="25"/>
    </row>
    <row r="55" spans="1:2" s="4" customFormat="1" ht="17.25" customHeight="1" hidden="1">
      <c r="A55" s="47"/>
      <c r="B55" s="25"/>
    </row>
    <row r="56" spans="1:2" s="4" customFormat="1" ht="17.25" customHeight="1" hidden="1">
      <c r="A56" s="47"/>
      <c r="B56" s="25"/>
    </row>
    <row r="57" spans="1:2" ht="15" customHeight="1" hidden="1">
      <c r="A57" s="46"/>
      <c r="B57" s="49"/>
    </row>
    <row r="58" spans="1:2" s="4" customFormat="1" ht="15.75" customHeight="1" hidden="1">
      <c r="A58" s="48"/>
      <c r="B58" s="20"/>
    </row>
    <row r="59" spans="1:2" s="4" customFormat="1" ht="15.75" customHeight="1" hidden="1">
      <c r="A59" s="47"/>
      <c r="B59" s="25"/>
    </row>
    <row r="60" spans="1:2" ht="23.25" customHeight="1" hidden="1">
      <c r="A60" s="81" t="s">
        <v>9</v>
      </c>
      <c r="B60" s="81"/>
    </row>
    <row r="61" spans="1:2" ht="16.5" customHeight="1" hidden="1">
      <c r="A61" s="35" t="s">
        <v>10</v>
      </c>
      <c r="B61" s="36"/>
    </row>
    <row r="62" spans="1:2" ht="16.5" customHeight="1" hidden="1">
      <c r="A62" s="37" t="s">
        <v>12</v>
      </c>
      <c r="B62" s="38"/>
    </row>
    <row r="63" spans="1:2" ht="16.5" customHeight="1" hidden="1">
      <c r="A63" s="40" t="s">
        <v>13</v>
      </c>
      <c r="B63" s="42"/>
    </row>
    <row r="64" spans="1:2" ht="16.5" customHeight="1" hidden="1">
      <c r="A64" s="41" t="s">
        <v>14</v>
      </c>
      <c r="B64" s="43"/>
    </row>
    <row r="65" spans="1:2" ht="16.5" customHeight="1" hidden="1">
      <c r="A65" s="19" t="s">
        <v>15</v>
      </c>
      <c r="B65" s="16"/>
    </row>
    <row r="66" spans="1:2" ht="16.5" customHeight="1" hidden="1">
      <c r="A66" s="19" t="s">
        <v>16</v>
      </c>
      <c r="B66" s="16"/>
    </row>
    <row r="67" spans="1:2" ht="16.5" customHeight="1" hidden="1">
      <c r="A67" s="40" t="s">
        <v>17</v>
      </c>
      <c r="B67" s="42"/>
    </row>
    <row r="68" spans="1:2" ht="16.5" customHeight="1" hidden="1">
      <c r="A68" s="41" t="s">
        <v>18</v>
      </c>
      <c r="B68" s="43"/>
    </row>
    <row r="69" spans="1:2" ht="16.5" customHeight="1" hidden="1">
      <c r="A69" s="19" t="s">
        <v>19</v>
      </c>
      <c r="B69" s="16"/>
    </row>
    <row r="70" spans="1:2" ht="16.5" customHeight="1" hidden="1">
      <c r="A70" s="19" t="s">
        <v>20</v>
      </c>
      <c r="B70" s="16"/>
    </row>
    <row r="71" spans="1:2" ht="16.5" customHeight="1" hidden="1">
      <c r="A71" s="19" t="s">
        <v>21</v>
      </c>
      <c r="B71" s="16"/>
    </row>
    <row r="72" spans="1:2" ht="16.5" customHeight="1" hidden="1">
      <c r="A72" s="19" t="s">
        <v>23</v>
      </c>
      <c r="B72" s="16"/>
    </row>
    <row r="73" spans="1:2" ht="16.5" customHeight="1" hidden="1">
      <c r="A73" s="19" t="s">
        <v>22</v>
      </c>
      <c r="B73" s="16"/>
    </row>
    <row r="74" spans="1:2" ht="5.25" customHeight="1">
      <c r="A74" s="31"/>
      <c r="B74" s="11"/>
    </row>
    <row r="75" spans="1:2" ht="19.5" customHeight="1" hidden="1">
      <c r="A75" s="9" t="s">
        <v>11</v>
      </c>
      <c r="B75" s="32"/>
    </row>
    <row r="76" spans="1:2" s="30" customFormat="1" ht="4.5" customHeight="1" hidden="1">
      <c r="A76" s="33"/>
      <c r="B76" s="34"/>
    </row>
    <row r="77" spans="1:2" ht="19.5" customHeight="1" hidden="1">
      <c r="A77" s="9" t="s">
        <v>7</v>
      </c>
      <c r="B77" s="32"/>
    </row>
    <row r="78" spans="1:2" s="30" customFormat="1" ht="4.5" customHeight="1" hidden="1">
      <c r="A78" s="33"/>
      <c r="B78" s="34"/>
    </row>
    <row r="79" spans="1:2" ht="21" customHeight="1" hidden="1">
      <c r="A79" s="9" t="s">
        <v>8</v>
      </c>
      <c r="B79" s="32"/>
    </row>
    <row r="83" spans="1:2" ht="12.75">
      <c r="A83" s="75"/>
      <c r="B83" s="75"/>
    </row>
  </sheetData>
  <mergeCells count="13">
    <mergeCell ref="A8:A9"/>
    <mergeCell ref="B8:B9"/>
    <mergeCell ref="A15:A16"/>
    <mergeCell ref="B15:B16"/>
    <mergeCell ref="A2:B2"/>
    <mergeCell ref="A1:B1"/>
    <mergeCell ref="A83:B83"/>
    <mergeCell ref="A5:B5"/>
    <mergeCell ref="A4:B4"/>
    <mergeCell ref="A14:B14"/>
    <mergeCell ref="A12:B12"/>
    <mergeCell ref="A17:B17"/>
    <mergeCell ref="A60:B60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15">
      <selection activeCell="D34" sqref="D3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90" t="s">
        <v>24</v>
      </c>
      <c r="B1" s="91"/>
    </row>
    <row r="2" spans="1:2" ht="15">
      <c r="A2" s="89" t="s">
        <v>93</v>
      </c>
      <c r="B2" s="89"/>
    </row>
    <row r="3" ht="15">
      <c r="A3" s="1"/>
    </row>
    <row r="4" spans="1:2" s="4" customFormat="1" ht="23.25" customHeight="1">
      <c r="A4" s="77" t="s">
        <v>107</v>
      </c>
      <c r="B4" s="78"/>
    </row>
    <row r="5" spans="1:2" s="4" customFormat="1" ht="7.5" customHeight="1">
      <c r="A5" s="76"/>
      <c r="B5" s="76"/>
    </row>
    <row r="6" spans="1:2" s="4" customFormat="1" ht="25.5" customHeight="1">
      <c r="A6" s="39" t="s">
        <v>61</v>
      </c>
      <c r="B6" s="51">
        <v>10</v>
      </c>
    </row>
    <row r="7" spans="1:2" ht="15">
      <c r="A7" s="1"/>
      <c r="B7" s="5" t="s">
        <v>6</v>
      </c>
    </row>
    <row r="8" spans="1:2" ht="14.25" customHeight="1">
      <c r="A8" s="82" t="s">
        <v>62</v>
      </c>
      <c r="B8" s="84">
        <v>-39019</v>
      </c>
    </row>
    <row r="9" spans="1:2" ht="11.25" customHeight="1">
      <c r="A9" s="83"/>
      <c r="B9" s="85"/>
    </row>
    <row r="10" spans="1:2" ht="8.25" customHeight="1">
      <c r="A10" s="8"/>
      <c r="B10" s="8"/>
    </row>
    <row r="11" spans="1:2" ht="32.25" customHeight="1">
      <c r="A11" s="7" t="s">
        <v>255</v>
      </c>
      <c r="B11" s="55">
        <v>3663</v>
      </c>
    </row>
    <row r="12" spans="1:2" ht="7.5" customHeight="1">
      <c r="A12" s="76"/>
      <c r="B12" s="76"/>
    </row>
    <row r="13" spans="1:2" ht="18" customHeight="1" hidden="1">
      <c r="A13" s="9"/>
      <c r="B13" s="10"/>
    </row>
    <row r="14" spans="1:2" ht="6" customHeight="1" hidden="1">
      <c r="A14" s="79"/>
      <c r="B14" s="79"/>
    </row>
    <row r="15" spans="1:2" ht="12.75" customHeight="1">
      <c r="A15" s="82" t="s">
        <v>256</v>
      </c>
      <c r="B15" s="87">
        <f>B26+B27+B40+B42+B43+B44+B20</f>
        <v>13295.393</v>
      </c>
    </row>
    <row r="16" spans="1:2" ht="10.5" customHeight="1">
      <c r="A16" s="86"/>
      <c r="B16" s="88"/>
    </row>
    <row r="17" spans="1:2" ht="6" customHeight="1">
      <c r="A17" s="80"/>
      <c r="B17" s="80"/>
    </row>
    <row r="18" spans="1:2" ht="21" customHeight="1">
      <c r="A18" s="7" t="s">
        <v>257</v>
      </c>
      <c r="B18" s="74">
        <f>B8+B11-B13-B15</f>
        <v>-48651.393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549.45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44</v>
      </c>
      <c r="B24" s="18"/>
    </row>
    <row r="25" spans="1:2" ht="16.5" customHeight="1" hidden="1">
      <c r="A25" s="19" t="s">
        <v>45</v>
      </c>
      <c r="B25" s="18"/>
    </row>
    <row r="26" spans="1:2" ht="16.5" customHeight="1" hidden="1">
      <c r="A26" s="19" t="s">
        <v>46</v>
      </c>
      <c r="B26" s="26"/>
    </row>
    <row r="27" spans="1:2" ht="16.5" customHeight="1">
      <c r="A27" s="15" t="s">
        <v>28</v>
      </c>
      <c r="B27" s="26">
        <v>386.76300000000003</v>
      </c>
    </row>
    <row r="28" spans="1:2" ht="16.5" customHeight="1">
      <c r="A28" s="24" t="s">
        <v>119</v>
      </c>
      <c r="B28" s="25">
        <v>43.677</v>
      </c>
    </row>
    <row r="29" spans="1:2" ht="16.5" customHeight="1">
      <c r="A29" s="24" t="s">
        <v>141</v>
      </c>
      <c r="B29" s="25">
        <v>21.944</v>
      </c>
    </row>
    <row r="30" spans="1:2" ht="16.5" customHeight="1">
      <c r="A30" s="24" t="s">
        <v>175</v>
      </c>
      <c r="B30" s="25">
        <v>17.091</v>
      </c>
    </row>
    <row r="31" spans="1:2" ht="16.5" customHeight="1">
      <c r="A31" s="24" t="s">
        <v>191</v>
      </c>
      <c r="B31" s="25">
        <v>51.062</v>
      </c>
    </row>
    <row r="32" spans="1:2" ht="16.5" customHeight="1">
      <c r="A32" s="24" t="s">
        <v>209</v>
      </c>
      <c r="B32" s="25">
        <v>34.182</v>
      </c>
    </row>
    <row r="33" spans="1:2" ht="16.5" customHeight="1">
      <c r="A33" s="24" t="s">
        <v>221</v>
      </c>
      <c r="B33" s="25">
        <v>51.062</v>
      </c>
    </row>
    <row r="34" spans="1:2" ht="16.5" customHeight="1">
      <c r="A34" s="24" t="s">
        <v>235</v>
      </c>
      <c r="B34" s="25">
        <v>51.062</v>
      </c>
    </row>
    <row r="35" spans="1:2" ht="16.5" customHeight="1">
      <c r="A35" s="24" t="s">
        <v>248</v>
      </c>
      <c r="B35" s="25">
        <v>51.062</v>
      </c>
    </row>
    <row r="36" spans="1:2" ht="16.5" customHeight="1">
      <c r="A36" s="24" t="s">
        <v>272</v>
      </c>
      <c r="B36" s="25">
        <v>65.621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151</v>
      </c>
      <c r="B40" s="27">
        <v>80.55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 t="s">
        <v>4</v>
      </c>
      <c r="B42" s="26"/>
    </row>
    <row r="43" spans="1:2" s="4" customFormat="1" ht="15.75" customHeight="1" hidden="1">
      <c r="A43" s="21" t="s">
        <v>74</v>
      </c>
      <c r="B43" s="26"/>
    </row>
    <row r="44" spans="1:2" s="4" customFormat="1" ht="15.75" customHeight="1">
      <c r="A44" s="22" t="s">
        <v>166</v>
      </c>
      <c r="B44" s="26">
        <v>12278.63</v>
      </c>
    </row>
    <row r="45" spans="1:2" s="4" customFormat="1" ht="15.75" customHeight="1">
      <c r="A45" s="48" t="s">
        <v>5</v>
      </c>
      <c r="B45" s="23"/>
    </row>
    <row r="46" spans="1:2" s="4" customFormat="1" ht="15.75" customHeight="1">
      <c r="A46" s="47" t="s">
        <v>83</v>
      </c>
      <c r="B46" s="25">
        <v>3424</v>
      </c>
    </row>
    <row r="47" spans="1:2" s="4" customFormat="1" ht="15.75" customHeight="1">
      <c r="A47" s="48" t="s">
        <v>155</v>
      </c>
      <c r="B47" s="23"/>
    </row>
    <row r="48" spans="1:2" s="4" customFormat="1" ht="16.5" customHeight="1">
      <c r="A48" s="47" t="s">
        <v>163</v>
      </c>
      <c r="B48" s="16">
        <v>1832.82</v>
      </c>
    </row>
    <row r="49" spans="1:2" s="4" customFormat="1" ht="16.5" customHeight="1">
      <c r="A49" s="48" t="s">
        <v>251</v>
      </c>
      <c r="B49" s="25"/>
    </row>
    <row r="50" spans="1:2" ht="18" customHeight="1">
      <c r="A50" s="46" t="s">
        <v>254</v>
      </c>
      <c r="B50" s="54">
        <v>7021.81</v>
      </c>
    </row>
    <row r="51" spans="1:2" s="4" customFormat="1" ht="17.25" customHeight="1" hidden="1">
      <c r="A51" s="48"/>
      <c r="B51" s="23"/>
    </row>
    <row r="52" spans="1:2" s="4" customFormat="1" ht="17.25" customHeight="1" hidden="1">
      <c r="A52" s="47"/>
      <c r="B52" s="25"/>
    </row>
    <row r="53" spans="1:2" s="4" customFormat="1" ht="17.25" customHeight="1" hidden="1">
      <c r="A53" s="47"/>
      <c r="B53" s="25"/>
    </row>
    <row r="54" spans="1:2" s="4" customFormat="1" ht="17.25" customHeight="1" hidden="1">
      <c r="A54" s="47"/>
      <c r="B54" s="25"/>
    </row>
    <row r="55" spans="1:2" s="4" customFormat="1" ht="17.25" customHeight="1" hidden="1">
      <c r="A55" s="47"/>
      <c r="B55" s="25"/>
    </row>
    <row r="56" spans="1:2" ht="16.5" customHeight="1" hidden="1">
      <c r="A56" s="46"/>
      <c r="B56" s="49"/>
    </row>
    <row r="57" spans="1:2" s="4" customFormat="1" ht="15.75" customHeight="1" hidden="1">
      <c r="A57" s="48"/>
      <c r="B57" s="20"/>
    </row>
    <row r="58" spans="1:2" s="4" customFormat="1" ht="15.75" customHeight="1" hidden="1">
      <c r="A58" s="47"/>
      <c r="B58" s="25"/>
    </row>
    <row r="59" spans="1:2" ht="23.25" customHeight="1" hidden="1">
      <c r="A59" s="81" t="s">
        <v>9</v>
      </c>
      <c r="B59" s="81"/>
    </row>
    <row r="60" spans="1:2" ht="16.5" customHeight="1" hidden="1">
      <c r="A60" s="35" t="s">
        <v>10</v>
      </c>
      <c r="B60" s="36"/>
    </row>
    <row r="61" spans="1:2" ht="16.5" customHeight="1" hidden="1">
      <c r="A61" s="37" t="s">
        <v>12</v>
      </c>
      <c r="B61" s="38"/>
    </row>
    <row r="62" spans="1:2" ht="16.5" customHeight="1" hidden="1">
      <c r="A62" s="40" t="s">
        <v>13</v>
      </c>
      <c r="B62" s="42"/>
    </row>
    <row r="63" spans="1:2" ht="16.5" customHeight="1" hidden="1">
      <c r="A63" s="41" t="s">
        <v>14</v>
      </c>
      <c r="B63" s="43"/>
    </row>
    <row r="64" spans="1:2" ht="16.5" customHeight="1" hidden="1">
      <c r="A64" s="19" t="s">
        <v>15</v>
      </c>
      <c r="B64" s="16"/>
    </row>
    <row r="65" spans="1:2" ht="16.5" customHeight="1" hidden="1">
      <c r="A65" s="19" t="s">
        <v>16</v>
      </c>
      <c r="B65" s="16"/>
    </row>
    <row r="66" spans="1:2" ht="16.5" customHeight="1" hidden="1">
      <c r="A66" s="40" t="s">
        <v>17</v>
      </c>
      <c r="B66" s="42"/>
    </row>
    <row r="67" spans="1:2" ht="16.5" customHeight="1" hidden="1">
      <c r="A67" s="41" t="s">
        <v>18</v>
      </c>
      <c r="B67" s="43"/>
    </row>
    <row r="68" spans="1:2" ht="16.5" customHeight="1" hidden="1">
      <c r="A68" s="19" t="s">
        <v>19</v>
      </c>
      <c r="B68" s="16"/>
    </row>
    <row r="69" spans="1:2" ht="16.5" customHeight="1" hidden="1">
      <c r="A69" s="19" t="s">
        <v>20</v>
      </c>
      <c r="B69" s="16"/>
    </row>
    <row r="70" spans="1:2" ht="16.5" customHeight="1" hidden="1">
      <c r="A70" s="19" t="s">
        <v>21</v>
      </c>
      <c r="B70" s="16"/>
    </row>
    <row r="71" spans="1:2" ht="16.5" customHeight="1" hidden="1">
      <c r="A71" s="19" t="s">
        <v>23</v>
      </c>
      <c r="B71" s="16"/>
    </row>
    <row r="72" spans="1:2" ht="16.5" customHeight="1" hidden="1">
      <c r="A72" s="19" t="s">
        <v>22</v>
      </c>
      <c r="B72" s="16"/>
    </row>
    <row r="73" spans="1:2" ht="5.25" customHeight="1">
      <c r="A73" s="31"/>
      <c r="B73" s="11"/>
    </row>
    <row r="74" spans="1:2" ht="19.5" customHeight="1" hidden="1">
      <c r="A74" s="9" t="s">
        <v>11</v>
      </c>
      <c r="B74" s="32"/>
    </row>
    <row r="75" spans="1:2" s="30" customFormat="1" ht="4.5" customHeight="1" hidden="1">
      <c r="A75" s="33"/>
      <c r="B75" s="34"/>
    </row>
    <row r="76" spans="1:2" ht="19.5" customHeight="1" hidden="1">
      <c r="A76" s="9" t="s">
        <v>7</v>
      </c>
      <c r="B76" s="32"/>
    </row>
    <row r="77" spans="1:2" s="30" customFormat="1" ht="4.5" customHeight="1" hidden="1">
      <c r="A77" s="33"/>
      <c r="B77" s="34"/>
    </row>
    <row r="78" spans="1:2" ht="21" customHeight="1" hidden="1">
      <c r="A78" s="9" t="s">
        <v>8</v>
      </c>
      <c r="B78" s="32"/>
    </row>
    <row r="82" spans="1:2" ht="12.75">
      <c r="A82" s="75"/>
      <c r="B82" s="75"/>
    </row>
  </sheetData>
  <mergeCells count="13">
    <mergeCell ref="B15:B16"/>
    <mergeCell ref="A2:B2"/>
    <mergeCell ref="A1:B1"/>
    <mergeCell ref="A82:B82"/>
    <mergeCell ref="A5:B5"/>
    <mergeCell ref="A4:B4"/>
    <mergeCell ref="A14:B14"/>
    <mergeCell ref="A12:B12"/>
    <mergeCell ref="A17:B17"/>
    <mergeCell ref="A59:B59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2011-05-31T12:22:36Z</cp:lastPrinted>
  <dcterms:created xsi:type="dcterms:W3CDTF">1996-10-08T23:32:33Z</dcterms:created>
  <dcterms:modified xsi:type="dcterms:W3CDTF">2012-01-26T06:27:14Z</dcterms:modified>
  <cp:category/>
  <cp:version/>
  <cp:contentType/>
  <cp:contentStatus/>
</cp:coreProperties>
</file>