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420" windowHeight="4455" tabRatio="857" firstSheet="6" activeTab="12"/>
  </bookViews>
  <sheets>
    <sheet name="Коммун.5" sheetId="1" r:id="rId1"/>
    <sheet name="Свободы 3" sheetId="2" r:id="rId2"/>
    <sheet name="Советский, 148" sheetId="3" r:id="rId3"/>
    <sheet name="Советский, 158" sheetId="4" r:id="rId4"/>
    <sheet name="Советский, 164" sheetId="5" r:id="rId5"/>
    <sheet name="Текстильщиков, 9" sheetId="6" r:id="rId6"/>
    <sheet name="Текстильщиков, 11" sheetId="7" r:id="rId7"/>
    <sheet name="Текстильщиков, 12" sheetId="8" r:id="rId8"/>
    <sheet name="Текстильщиков, 13 а" sheetId="9" r:id="rId9"/>
    <sheet name="Текстильщиков, 14" sheetId="10" r:id="rId10"/>
    <sheet name="Текстильщиков, 15а" sheetId="11" r:id="rId11"/>
    <sheet name="Текстильщиков, 17" sheetId="12" r:id="rId12"/>
    <sheet name="Свободы, 10" sheetId="13" r:id="rId13"/>
  </sheets>
  <definedNames>
    <definedName name="_xlnm.Print_Area" localSheetId="0">'Коммун.5'!$A$1:$B$90</definedName>
    <definedName name="_xlnm.Print_Area" localSheetId="1">'Свободы 3'!$A$1:$B$83</definedName>
    <definedName name="_xlnm.Print_Area" localSheetId="12">'Свободы, 10'!$A$1:$B$100</definedName>
    <definedName name="_xlnm.Print_Area" localSheetId="2">'Советский, 148'!$A$1:$B$95</definedName>
    <definedName name="_xlnm.Print_Area" localSheetId="3">'Советский, 158'!$A$1:$B$139</definedName>
    <definedName name="_xlnm.Print_Area" localSheetId="4">'Советский, 164'!$A$1:$B$87</definedName>
    <definedName name="_xlnm.Print_Area" localSheetId="6">'Текстильщиков, 11'!$A$1:$B$82</definedName>
    <definedName name="_xlnm.Print_Area" localSheetId="7">'Текстильщиков, 12'!$A$1:$B$89</definedName>
    <definedName name="_xlnm.Print_Area" localSheetId="8">'Текстильщиков, 13 а'!$A$1:$B$73</definedName>
    <definedName name="_xlnm.Print_Area" localSheetId="9">'Текстильщиков, 14'!$A$1:$B$91</definedName>
    <definedName name="_xlnm.Print_Area" localSheetId="10">'Текстильщиков, 15а'!$A$1:$B$79</definedName>
    <definedName name="_xlnm.Print_Area" localSheetId="11">'Текстильщиков, 17'!$A$1:$B$81</definedName>
    <definedName name="_xlnm.Print_Area" localSheetId="5">'Текстильщиков, 9'!$A$1:$B$85</definedName>
  </definedNames>
  <calcPr fullCalcOnLoad="1"/>
</workbook>
</file>

<file path=xl/sharedStrings.xml><?xml version="1.0" encoding="utf-8"?>
<sst xmlns="http://schemas.openxmlformats.org/spreadsheetml/2006/main" count="911" uniqueCount="333">
  <si>
    <t>Сумма</t>
  </si>
  <si>
    <t xml:space="preserve">Наименование выполненных работ </t>
  </si>
  <si>
    <t>Освещение мест общего пользования</t>
  </si>
  <si>
    <t>Профилактическая дератизация</t>
  </si>
  <si>
    <t>апрель:</t>
  </si>
  <si>
    <r>
      <t>Сумма</t>
    </r>
    <r>
      <rPr>
        <sz val="10"/>
        <rFont val="Arial"/>
        <family val="2"/>
      </rPr>
      <t xml:space="preserve"> ( руб.)</t>
    </r>
  </si>
  <si>
    <t>Оплочено</t>
  </si>
  <si>
    <t>Вывезено фактически</t>
  </si>
  <si>
    <t>Вывоз жидких отходов</t>
  </si>
  <si>
    <r>
      <t>Тарифы</t>
    </r>
    <r>
      <rPr>
        <sz val="10"/>
        <rFont val="Arial"/>
        <family val="0"/>
      </rPr>
      <t>: из выгребных ям (с чел./мес), руб</t>
    </r>
  </si>
  <si>
    <t>Начислено за 2010 г.</t>
  </si>
  <si>
    <t xml:space="preserve">                 из помойных ям (с чел/мес), руб</t>
  </si>
  <si>
    <t>Выгребные ямы:</t>
  </si>
  <si>
    <t>май - 6,9 м3</t>
  </si>
  <si>
    <t>июль - 33 м3</t>
  </si>
  <si>
    <t>ноябрь - 18,975 м3</t>
  </si>
  <si>
    <t>Помойные ямы:</t>
  </si>
  <si>
    <t>апрель - 1,68 м3</t>
  </si>
  <si>
    <t>май - 4,21 м3</t>
  </si>
  <si>
    <t>июнь - 2,52 м3</t>
  </si>
  <si>
    <t>август - 7,82 м3</t>
  </si>
  <si>
    <t>декабрь - 9,32 м3</t>
  </si>
  <si>
    <t>октябрь - 3,11 м3</t>
  </si>
  <si>
    <t>Лицевой счет многоквартирного дома</t>
  </si>
  <si>
    <t>показания счетчика (1 подъезд): на  01.04.11.  (7439 кВт)</t>
  </si>
  <si>
    <t xml:space="preserve">                                                       на  01.05.11.  (9765 кВт)</t>
  </si>
  <si>
    <t>Управление МКД  15%</t>
  </si>
  <si>
    <t>апрель - 2,455 м3</t>
  </si>
  <si>
    <t xml:space="preserve">Вывоз ТБО, включая крупногабаритные </t>
  </si>
  <si>
    <t>показания счетчика: на  01.04.11.  (6222 кВт)</t>
  </si>
  <si>
    <t>по адресу:  д.№ 3  по  ул.Свободы  г. Красавино</t>
  </si>
  <si>
    <t>по адресу:  д.№ 158  Советский проспект г. Красавино</t>
  </si>
  <si>
    <t>по адресу:  д.№ 148   Советский проспект   г. Красавино</t>
  </si>
  <si>
    <t>по адресу:  д.№ 164  Советский проспект   г. Красавино</t>
  </si>
  <si>
    <t>по адресу:  д.№ 9  по  ул.Текстильщиков  г. Красавино</t>
  </si>
  <si>
    <t>по адресу:  д.№ 11  по  ул.Текстильщиков  г. Красавино</t>
  </si>
  <si>
    <t>по адресу:  д.№ 12  по  ул.Текстильщиков  г. Красавино</t>
  </si>
  <si>
    <t>по адресу:  д.№ 13 а  по  ул.Текстильщиков  г. Красавино</t>
  </si>
  <si>
    <t>по адресу:  д.№ 14  по  ул.Текстильщиков  г. Красавино</t>
  </si>
  <si>
    <t>по адресу:  д.№ 15 а по  ул.Текстильщиков  г. Красавино</t>
  </si>
  <si>
    <t>по адресу:  д.№ 17  по  ул.Текстильщиков  г. Красавино</t>
  </si>
  <si>
    <t>по адресу:  д.№ 10  по  ул.Свободы  г. Красавино</t>
  </si>
  <si>
    <t>показания счетчика: на  01.04.11.  (4606 кВт)</t>
  </si>
  <si>
    <t>показания счетчика: на  01.04.11.  (29041 кВт)</t>
  </si>
  <si>
    <t>показания счетчика: на  01.04.11.  (9235 кВт)</t>
  </si>
  <si>
    <t>показания счетчика: на  01.04.11.  (8103 кВт)</t>
  </si>
  <si>
    <t>показания счетчика: на  01.04.11.  (16637 кВт)</t>
  </si>
  <si>
    <t>показания счетчика: на  01.04.11.  (16928 кВт)</t>
  </si>
  <si>
    <t>показания счетчика: на  01.04.11.  (20950 кВт)</t>
  </si>
  <si>
    <t>показания счетчика: на  01.04.11.  (1201 кВт)</t>
  </si>
  <si>
    <t>показания счетчика: на  01.04.11.  (87981 кВт)</t>
  </si>
  <si>
    <t>показания счетчика: на  01.04.11.  (16467 кВт)</t>
  </si>
  <si>
    <t>показания счетчика: на  01.04.11.  (4988 кВт)</t>
  </si>
  <si>
    <t>показания счетчика (2 подъезд): на  01.04.11.  (192 кВт)</t>
  </si>
  <si>
    <t>по адресу:  д.№ 5  по  ул.Коммунальная  г. Красавино</t>
  </si>
  <si>
    <t>апрель - 5,486 м3</t>
  </si>
  <si>
    <t>апрель - 3,949 м3</t>
  </si>
  <si>
    <t>апрель - 9,312 м3</t>
  </si>
  <si>
    <t>апрель - 19,751 м3</t>
  </si>
  <si>
    <t>апрель - 3,788 м3</t>
  </si>
  <si>
    <t>апрель - 4,229 м3</t>
  </si>
  <si>
    <t>апрель - 6,572 м3</t>
  </si>
  <si>
    <t>апрель - 2,606 м3</t>
  </si>
  <si>
    <t>апрель - 3,697 м3</t>
  </si>
  <si>
    <t>апрель - 3,544 м3</t>
  </si>
  <si>
    <t>апрель - 3,194 м3</t>
  </si>
  <si>
    <t>апрель - 2,867 м3</t>
  </si>
  <si>
    <r>
      <t xml:space="preserve">Тарифы 2011г.: </t>
    </r>
    <r>
      <rPr>
        <sz val="10"/>
        <rFont val="Arial"/>
        <family val="2"/>
      </rPr>
      <t xml:space="preserve"> содержание и текущий ремонт общего имущества                         (в т.ч. вывоз ТБО 1,60 руб.)</t>
    </r>
  </si>
  <si>
    <t>Остаток средств на 01.04.2011г.</t>
  </si>
  <si>
    <r>
      <t xml:space="preserve">Тарифы 2011г.: </t>
    </r>
    <r>
      <rPr>
        <sz val="10"/>
        <rFont val="Arial"/>
        <family val="2"/>
      </rPr>
      <t xml:space="preserve"> содержание и текущий ремонт общего имущества                        (в т.ч. вывоз ТБО 1,60 руб.)</t>
    </r>
  </si>
  <si>
    <r>
      <t xml:space="preserve">Тарифы 2011г.: </t>
    </r>
    <r>
      <rPr>
        <sz val="10"/>
        <rFont val="Arial"/>
        <family val="2"/>
      </rPr>
      <t xml:space="preserve"> содержание и текущий ремонт общего имущества                            (в т.ч. вывоз ТБО 1,60 руб.)</t>
    </r>
  </si>
  <si>
    <r>
      <t xml:space="preserve">Тарифы 2011г.: </t>
    </r>
    <r>
      <rPr>
        <sz val="10"/>
        <rFont val="Arial"/>
        <family val="2"/>
      </rPr>
      <t xml:space="preserve"> содержание и текущий ремонт общего имущества                          (в т.ч. вывоз ТБО 1,60 руб.)</t>
    </r>
  </si>
  <si>
    <r>
      <t xml:space="preserve">Общая площадь </t>
    </r>
    <r>
      <rPr>
        <sz val="10"/>
        <rFont val="Arial"/>
        <family val="2"/>
      </rPr>
      <t>по техпаспорту - 501,10 м2, жилая - 353,20м2</t>
    </r>
  </si>
  <si>
    <r>
      <t xml:space="preserve">Общая площадь </t>
    </r>
    <r>
      <rPr>
        <sz val="10"/>
        <rFont val="Arial"/>
        <family val="2"/>
      </rPr>
      <t>по техпаспорту - 385,20 м2, жилая - 243,60м2</t>
    </r>
  </si>
  <si>
    <r>
      <t xml:space="preserve">Общая площадь </t>
    </r>
    <r>
      <rPr>
        <sz val="10"/>
        <rFont val="Arial"/>
        <family val="2"/>
      </rPr>
      <t>по техпаспорту - 643,36 м2, жилая - 408,80 м2</t>
    </r>
  </si>
  <si>
    <r>
      <t xml:space="preserve">Общая площадь </t>
    </r>
    <r>
      <rPr>
        <sz val="10"/>
        <rFont val="Arial"/>
        <family val="2"/>
      </rPr>
      <t>по техпаспорту - 1492,25 м2, жилая - 1027,13 м2</t>
    </r>
  </si>
  <si>
    <r>
      <t xml:space="preserve">Общая площадь </t>
    </r>
    <r>
      <rPr>
        <sz val="10"/>
        <rFont val="Arial"/>
        <family val="2"/>
      </rPr>
      <t>по техпаспорту - 508,53 м2, жилая - 336,60 м2</t>
    </r>
  </si>
  <si>
    <r>
      <t xml:space="preserve">Общая площадь </t>
    </r>
    <r>
      <rPr>
        <sz val="10"/>
        <rFont val="Arial"/>
        <family val="2"/>
      </rPr>
      <t>по техпаспорту - 537,30 м2, жилая - 350,30 м2</t>
    </r>
  </si>
  <si>
    <r>
      <t xml:space="preserve">Общая площадь </t>
    </r>
    <r>
      <rPr>
        <sz val="10"/>
        <rFont val="Arial"/>
        <family val="2"/>
      </rPr>
      <t>по техпаспорту - 517,21 м2, жилая - 376,20 м2</t>
    </r>
  </si>
  <si>
    <r>
      <t xml:space="preserve">Общая площадь </t>
    </r>
    <r>
      <rPr>
        <sz val="10"/>
        <rFont val="Arial"/>
        <family val="2"/>
      </rPr>
      <t>по техпаспорту - 417,90 м2, жилая - 255,70 м2</t>
    </r>
  </si>
  <si>
    <r>
      <t xml:space="preserve">Общая площадь </t>
    </r>
    <r>
      <rPr>
        <sz val="10"/>
        <rFont val="Arial"/>
        <family val="2"/>
      </rPr>
      <t>по техпаспорту - 426,31 м2, жилая - 286,10 м2</t>
    </r>
  </si>
  <si>
    <r>
      <t xml:space="preserve">Общая площадь </t>
    </r>
    <r>
      <rPr>
        <sz val="10"/>
        <rFont val="Arial"/>
        <family val="2"/>
      </rPr>
      <t>по техпаспорту - 515,50 м2, жилая - 299,10 м2</t>
    </r>
  </si>
  <si>
    <r>
      <t xml:space="preserve">Общая площадь </t>
    </r>
    <r>
      <rPr>
        <sz val="10"/>
        <rFont val="Arial"/>
        <family val="2"/>
      </rPr>
      <t>по техпаспорту - 382,90 м2, жилая - 254,00 м2</t>
    </r>
  </si>
  <si>
    <r>
      <t xml:space="preserve">Общая площадь </t>
    </r>
    <r>
      <rPr>
        <sz val="10"/>
        <rFont val="Arial"/>
        <family val="2"/>
      </rPr>
      <t>по техпаспорту - 267,62 м2, жилая - 207,50 м2</t>
    </r>
  </si>
  <si>
    <r>
      <t xml:space="preserve">Общая площадь </t>
    </r>
    <r>
      <rPr>
        <sz val="10"/>
        <rFont val="Arial"/>
        <family val="2"/>
      </rPr>
      <t>по техпаспорту - 518,99 м2, жилая - 466,00 м2</t>
    </r>
  </si>
  <si>
    <t>Начислено за 2011 г.</t>
  </si>
  <si>
    <t>Планово-предупред. ремонт-ВРЩ</t>
  </si>
  <si>
    <t>Осмотр электропроводки в ВРЩ</t>
  </si>
  <si>
    <t>Подключение сварочного аппарата</t>
  </si>
  <si>
    <t>Отключение, демонтаж прожектора</t>
  </si>
  <si>
    <t>Отключение, демонтаж КЛ на вагончик</t>
  </si>
  <si>
    <t>Ремонт системы отопления</t>
  </si>
  <si>
    <t>Транспорт</t>
  </si>
  <si>
    <t>Ремонт пола в туалете</t>
  </si>
  <si>
    <t>NJ 1080 ДА</t>
  </si>
  <si>
    <t>Спиливание сучьев с тополей</t>
  </si>
  <si>
    <t>Ремонт кровли</t>
  </si>
  <si>
    <t>Окраска потолка</t>
  </si>
  <si>
    <t>Герметизация вводов</t>
  </si>
  <si>
    <t>Ремонт дверной коробки</t>
  </si>
  <si>
    <t>Очистка снега с кровли, обивка наледи и сосуль</t>
  </si>
  <si>
    <t>Смена шифера на кровле</t>
  </si>
  <si>
    <t>Очистка снега в местах протечки</t>
  </si>
  <si>
    <t>Санитарное содержание, техническое обслуживание АРС. (966,44)</t>
  </si>
  <si>
    <t>Санитарное содержание, техническое обслуживание АРС. (749,70)</t>
  </si>
  <si>
    <t>Санитарное содержание, техническое обслуживание АРС. (1232,46)</t>
  </si>
  <si>
    <t>Санитарное содержание, техническое обслуживание АРС. (2819,89)</t>
  </si>
  <si>
    <t>Санитарное содержание, техническое обслуживание АРС. (980,33)</t>
  </si>
  <si>
    <t>Санитарное содержание, техническое обслуживание АРС.(1034,14)</t>
  </si>
  <si>
    <t>Санитарное содержание, техническое обслуживание АРС. (1024,41)</t>
  </si>
  <si>
    <t>Санитарное содержание, техническое обслуживание АРС. (810,86)</t>
  </si>
  <si>
    <t>Санитарное содержание, техническое обслуживание АРС.(826,58)</t>
  </si>
  <si>
    <t>Санитарное содержание, техническое обслуживание АРС. (993,37)</t>
  </si>
  <si>
    <t>Санитарное содержание, техническое обслуживание АРС. (745,41)</t>
  </si>
  <si>
    <t>Санитарное содержание, техническое обслуживание АРС. (529,83)</t>
  </si>
  <si>
    <t>Санитарное содержание, техническое обслуживание АРС. (1341,50)</t>
  </si>
  <si>
    <t>Уборка придомовой территории дворниками</t>
  </si>
  <si>
    <t>май:</t>
  </si>
  <si>
    <t>Сбор мусора на придомовой территории</t>
  </si>
  <si>
    <t>Отключение вводного автовыключателя</t>
  </si>
  <si>
    <t>Замена вводного кабеля</t>
  </si>
  <si>
    <t>Осмотр электропроводки в ВРЩ, подключение переносного освещения</t>
  </si>
  <si>
    <t>Смена шифера, конька</t>
  </si>
  <si>
    <t>ЗИЛ 554 а 287</t>
  </si>
  <si>
    <t>Ремонт цоколя</t>
  </si>
  <si>
    <t>Откачка воды из подвала</t>
  </si>
  <si>
    <t>Ремонт насоса</t>
  </si>
  <si>
    <t>Отключение отопления</t>
  </si>
  <si>
    <t>Ревизия задвижек на элеваторных узлах</t>
  </si>
  <si>
    <t>Установка заглушек на элеваторных узлах</t>
  </si>
  <si>
    <t>показания счетчика (3 подъезд): на  01.04.11.  (201 кВт)</t>
  </si>
  <si>
    <t>показания счетчика (1 подъезд): на  01.04.11.  (223 кВт)</t>
  </si>
  <si>
    <t>Содержание и текущий ремонт ВСЕГО, руб.:</t>
  </si>
  <si>
    <t>июнь -3,696 м3</t>
  </si>
  <si>
    <t>май - 13,521 м3</t>
  </si>
  <si>
    <t>май - 5,952 м3</t>
  </si>
  <si>
    <t>май - 12,711 м3</t>
  </si>
  <si>
    <t>июнь -2,576 м3</t>
  </si>
  <si>
    <t>май - 21,128 м3</t>
  </si>
  <si>
    <t>июнь - 17,925 м3</t>
  </si>
  <si>
    <t>май - 3,910 м3</t>
  </si>
  <si>
    <t>июнь - 1,246 м3</t>
  </si>
  <si>
    <t>май - 4,165 м3</t>
  </si>
  <si>
    <t>июнь -1,508 м3</t>
  </si>
  <si>
    <t>май - 9,122 м3</t>
  </si>
  <si>
    <t>июнь -2,212 м3</t>
  </si>
  <si>
    <t>май - 2,149 м3</t>
  </si>
  <si>
    <t>июнь - 2,561 м3</t>
  </si>
  <si>
    <t>май - 5,131 м3</t>
  </si>
  <si>
    <t>июнь -1,244</t>
  </si>
  <si>
    <t>май - 2,051 м3</t>
  </si>
  <si>
    <t>июнь -2,339 м3</t>
  </si>
  <si>
    <t>май - 5,303 м3</t>
  </si>
  <si>
    <t>июнь - 1,323 м3</t>
  </si>
  <si>
    <t>май - 4,785 м3</t>
  </si>
  <si>
    <t>июнь - 2,151 м3</t>
  </si>
  <si>
    <t>май - 5,256 м3</t>
  </si>
  <si>
    <t>июнь -4,036 м3</t>
  </si>
  <si>
    <t>июнь:</t>
  </si>
  <si>
    <t>Ревизия задвижек, установка заглушек</t>
  </si>
  <si>
    <t>Чистка канализации</t>
  </si>
  <si>
    <t>Ремонт батареи отопления</t>
  </si>
  <si>
    <t>Устройство песчаного основания в песок</t>
  </si>
  <si>
    <t>Окоска придомовой территории</t>
  </si>
  <si>
    <t>Осмотр эл.щита антэнного усилителя</t>
  </si>
  <si>
    <t>Ремонт контейнерной площадки</t>
  </si>
  <si>
    <t>Окоска трав</t>
  </si>
  <si>
    <t>Ремонт хлопалки</t>
  </si>
  <si>
    <t>июль -7,362 м3</t>
  </si>
  <si>
    <t>июль -5,784 м3</t>
  </si>
  <si>
    <t>июнь -4,979 м3</t>
  </si>
  <si>
    <t>июль - 5,050 м3</t>
  </si>
  <si>
    <t>июль - 20,822 м3</t>
  </si>
  <si>
    <t>июль - 3,952 м3</t>
  </si>
  <si>
    <t>июль - 2,891 м3</t>
  </si>
  <si>
    <t>июль - 2,322 м3</t>
  </si>
  <si>
    <t>июль - 3,198 м3</t>
  </si>
  <si>
    <t>июль - 1,306 м3</t>
  </si>
  <si>
    <t>июль - 2,920 м3</t>
  </si>
  <si>
    <t>июль - 2,079 м3</t>
  </si>
  <si>
    <t>июль - 2,363 м3</t>
  </si>
  <si>
    <t>июль - 4,200 м3</t>
  </si>
  <si>
    <t>июль:</t>
  </si>
  <si>
    <t>Ремонт сливного бачка</t>
  </si>
  <si>
    <t>Ремонт перекрытия</t>
  </si>
  <si>
    <t>Ремонт освещения МОП</t>
  </si>
  <si>
    <t>Снятие заглушек с элеваторного узла</t>
  </si>
  <si>
    <t>Смена плитки на полу</t>
  </si>
  <si>
    <t>Смена сайдинга</t>
  </si>
  <si>
    <t>Проверка системы отопления, проверка водоподогревателей</t>
  </si>
  <si>
    <t>август - 0,898 м3</t>
  </si>
  <si>
    <t>август - 5,726 м3</t>
  </si>
  <si>
    <t>август - 22,302 м3</t>
  </si>
  <si>
    <t>август - 2,875 м3</t>
  </si>
  <si>
    <t>август - 1,098 м3</t>
  </si>
  <si>
    <t>август - 1,002 м3</t>
  </si>
  <si>
    <t>август - 3,806 м3</t>
  </si>
  <si>
    <t>август - 2,426 м3</t>
  </si>
  <si>
    <t>август - 1,844 м3</t>
  </si>
  <si>
    <t>август - 4,442 м3</t>
  </si>
  <si>
    <t>август - 5,39 м3</t>
  </si>
  <si>
    <t>август - 4,946 м3</t>
  </si>
  <si>
    <t>август - 6,766 м3</t>
  </si>
  <si>
    <t>август</t>
  </si>
  <si>
    <t>замена стояков водопровода</t>
  </si>
  <si>
    <t>ревизия и замена вентилей на системе отопления</t>
  </si>
  <si>
    <t>Замена стояков водопровода</t>
  </si>
  <si>
    <t>Замена розлива водопровода</t>
  </si>
  <si>
    <t>Смена обшивки</t>
  </si>
  <si>
    <t>ремонт штукатурки откосов, бетонных полов</t>
  </si>
  <si>
    <t>Смена зашивки дверей</t>
  </si>
  <si>
    <t>услуги автотранспорта</t>
  </si>
  <si>
    <t>Услуги автотранспорта</t>
  </si>
  <si>
    <t>обрезка пены под сливной доской</t>
  </si>
  <si>
    <t>сентябрь -4,631 м3</t>
  </si>
  <si>
    <t>сентябрь - 3,894 м3</t>
  </si>
  <si>
    <t>сентябрь -18,036 м3</t>
  </si>
  <si>
    <t>сентябрь -3,238 м3</t>
  </si>
  <si>
    <t>сентябрь - 3,482 м3</t>
  </si>
  <si>
    <t>сентябрь - 2,525 м3</t>
  </si>
  <si>
    <t>сентябрь -2,561 м3</t>
  </si>
  <si>
    <t>сентябрь -1,420 м3</t>
  </si>
  <si>
    <t>сентябрь -2,339 м3</t>
  </si>
  <si>
    <t>сентябрь -1,890 м3</t>
  </si>
  <si>
    <t>сентябрь -2,151 м3</t>
  </si>
  <si>
    <t>сентябрь -3,209 м3</t>
  </si>
  <si>
    <t>сентябрь:</t>
  </si>
  <si>
    <t>Пуск системы отопления</t>
  </si>
  <si>
    <t>сентябрь</t>
  </si>
  <si>
    <t>Продувка системы отопления</t>
  </si>
  <si>
    <t>Проверка напряжения, осмотр квартирного щитка</t>
  </si>
  <si>
    <t>Ремонт освещения МОП, включение авт.выключателя</t>
  </si>
  <si>
    <t xml:space="preserve">Ремонт освещения МОП </t>
  </si>
  <si>
    <t>Ремонт дверного полотна</t>
  </si>
  <si>
    <t>Смена козырька над подъездом</t>
  </si>
  <si>
    <t>Смена стекол в МОП</t>
  </si>
  <si>
    <t>октябрь -5,870 м3</t>
  </si>
  <si>
    <t>сентябрь -5,910 м3</t>
  </si>
  <si>
    <t>октябрь -4,902 м3</t>
  </si>
  <si>
    <t>октябрь - 4,018 м3</t>
  </si>
  <si>
    <t>октябрь -19,091 м3</t>
  </si>
  <si>
    <t>октябрь -4,456 м3</t>
  </si>
  <si>
    <t>октябрь -2,971 м3</t>
  </si>
  <si>
    <t>октябрь -3,746 м3</t>
  </si>
  <si>
    <t>октябрь -2,450 м3</t>
  </si>
  <si>
    <t>октябрь -2,325 м3</t>
  </si>
  <si>
    <t>октябрь -3,697 м3</t>
  </si>
  <si>
    <t>октябрь -2,151 м3</t>
  </si>
  <si>
    <t>октябрь -3,936 м3</t>
  </si>
  <si>
    <t>октябрь</t>
  </si>
  <si>
    <t>Ремонт шиферной кровли</t>
  </si>
  <si>
    <t>Обшивка трубы оцинкованным железом</t>
  </si>
  <si>
    <t xml:space="preserve">Ремонт штукатурки откосов </t>
  </si>
  <si>
    <t>Водоэмульсионная окраска потолка</t>
  </si>
  <si>
    <t>Установка приборов на элеваторных узлах</t>
  </si>
  <si>
    <t>Ремонт стояка канализации</t>
  </si>
  <si>
    <t>ноябрь -3,158 м3</t>
  </si>
  <si>
    <t>ноябрь</t>
  </si>
  <si>
    <t>ремонт системы отопления</t>
  </si>
  <si>
    <t>ноябрь -4,333 м3</t>
  </si>
  <si>
    <t>ноябрь -3,058 м3</t>
  </si>
  <si>
    <t>ноябрь -16,193 м3</t>
  </si>
  <si>
    <t>ноябрь -3,755 м3</t>
  </si>
  <si>
    <t>ноябрь -3,095 м3</t>
  </si>
  <si>
    <t>ноябрь -2,924 м3</t>
  </si>
  <si>
    <t>ноябрь -1,750 м3</t>
  </si>
  <si>
    <t>ноябрь -1,754 м3</t>
  </si>
  <si>
    <t>ноябрь -1,678 м3</t>
  </si>
  <si>
    <t>ноябрь -1,229 м3</t>
  </si>
  <si>
    <t>ноябрь -3,885 м3</t>
  </si>
  <si>
    <t>Смена порога</t>
  </si>
  <si>
    <t>Ремонт провальной трубы туалета</t>
  </si>
  <si>
    <t>Ремонт крыльца</t>
  </si>
  <si>
    <t>Смена шифера</t>
  </si>
  <si>
    <t>Устройство перегородок, дверного блока</t>
  </si>
  <si>
    <t>Планово-предупредительный ремонт ВРЩ</t>
  </si>
  <si>
    <t>Осмотр этажного щита</t>
  </si>
  <si>
    <t>Откачка воды из подвала и чистка канализации</t>
  </si>
  <si>
    <t>Обследование систем отопления</t>
  </si>
  <si>
    <t>обследование подвалов</t>
  </si>
  <si>
    <r>
      <t xml:space="preserve">Начислено за апрель - декабрь  2011 год: </t>
    </r>
    <r>
      <rPr>
        <i/>
        <u val="single"/>
        <sz val="12"/>
        <rFont val="Arial"/>
        <family val="2"/>
      </rPr>
      <t>содержание и текущий ремонт</t>
    </r>
  </si>
  <si>
    <t>Фактические затраты по дому за апрель-декабрь 2011г.</t>
  </si>
  <si>
    <r>
      <t xml:space="preserve">Остаток средств на  01.01.2012 г. </t>
    </r>
    <r>
      <rPr>
        <sz val="10"/>
        <rFont val="Arial"/>
        <family val="2"/>
      </rPr>
      <t xml:space="preserve">(перерасход </t>
    </r>
    <r>
      <rPr>
        <sz val="14"/>
        <rFont val="Arial"/>
        <family val="2"/>
      </rPr>
      <t>-</t>
    </r>
    <r>
      <rPr>
        <sz val="10"/>
        <rFont val="Arial"/>
        <family val="2"/>
      </rPr>
      <t xml:space="preserve">, экономия </t>
    </r>
    <r>
      <rPr>
        <sz val="12"/>
        <rFont val="Arial"/>
        <family val="2"/>
      </rPr>
      <t>+</t>
    </r>
    <r>
      <rPr>
        <sz val="10"/>
        <rFont val="Arial"/>
        <family val="2"/>
      </rPr>
      <t>)</t>
    </r>
  </si>
  <si>
    <t>декабрь -4,291 м3</t>
  </si>
  <si>
    <t>декабрь -4,750 м3</t>
  </si>
  <si>
    <t>декабрь -5,645 м3</t>
  </si>
  <si>
    <t>декабрь -17,750 м3</t>
  </si>
  <si>
    <t>декабрь -4,795  м3</t>
  </si>
  <si>
    <t>декабрь -2,536 м3</t>
  </si>
  <si>
    <t>декабрь -2,917 м3</t>
  </si>
  <si>
    <t>декабрь -2,463 м3</t>
  </si>
  <si>
    <t>декабрь -1,875 м3</t>
  </si>
  <si>
    <t>декабрь -2,395 м3</t>
  </si>
  <si>
    <t>декабрь -2,141 м3</t>
  </si>
  <si>
    <t>декабрь -4,127 м3</t>
  </si>
  <si>
    <t xml:space="preserve">                                                       на  01.01.12.  (9796 кВт)</t>
  </si>
  <si>
    <t>Сумма ВСЕГО:  (3574 кВт х 2,79 руб.)</t>
  </si>
  <si>
    <t xml:space="preserve">                                                       на  01.01.12.  (5350 кВт)</t>
  </si>
  <si>
    <t>Сумма ВСЕГО:  (744 кВт х 2,79 руб.)</t>
  </si>
  <si>
    <t xml:space="preserve">                                                       на  01.01.12.  (29713 кВт)</t>
  </si>
  <si>
    <t>Сумма ВСЕГО:  (672 кВт х 2,79 руб.)</t>
  </si>
  <si>
    <t>Сумма ВСЕГО:  (2035 кВт х 2,79 руб.)</t>
  </si>
  <si>
    <t xml:space="preserve">                                                       на  01.01.12.  (11270 кВт)</t>
  </si>
  <si>
    <t xml:space="preserve">                                                       на  01.01.12.  (8904 кВт)</t>
  </si>
  <si>
    <t>Сумма ВСЕГО:  (801 кВт х 2,79 руб.)</t>
  </si>
  <si>
    <t xml:space="preserve">                                                       на  01.01.12.  (17391 кВт)</t>
  </si>
  <si>
    <t>Сумма ВСЕГО:  (754 кВт х 2,79 руб.)</t>
  </si>
  <si>
    <t xml:space="preserve">                                                       на  01.01.12.  (19871 кВт)</t>
  </si>
  <si>
    <t>Сумма ВСЕГО:  (2943 кВт х 2,79 руб.)</t>
  </si>
  <si>
    <t xml:space="preserve">                                                       на  01.01.12.  (22623 кВт)</t>
  </si>
  <si>
    <t>Сумма ВСЕГО:  (1673 кВт х 2,79 руб.)</t>
  </si>
  <si>
    <t xml:space="preserve">                                                       на  01.01.12.  (1734 кВт)</t>
  </si>
  <si>
    <t>Сумма ВСЕГО:  (533 кВт х 2,79 руб.)</t>
  </si>
  <si>
    <t xml:space="preserve">                                                       на  01.01.12.  (88722 кВт)</t>
  </si>
  <si>
    <t>Сумма ВСЕГО:  (741 кВт х 2,79 руб.)</t>
  </si>
  <si>
    <t xml:space="preserve">                                                       на  01.01.12.  (17615 кВт)</t>
  </si>
  <si>
    <t>Сумма ВСЕГО:  (1148 кВт х 2,79 руб.)</t>
  </si>
  <si>
    <t xml:space="preserve">                                                       на  01.01.12.  (7490 кВт)</t>
  </si>
  <si>
    <t>Сумма ВСЕГО:  (2502 кВт х 2,79 руб.)</t>
  </si>
  <si>
    <t xml:space="preserve">                                                       на  01.01.12.  (351 кВт)</t>
  </si>
  <si>
    <t xml:space="preserve">                                                       на  01.01.12.  (304 кВт)</t>
  </si>
  <si>
    <t xml:space="preserve">                                                       на  01.01.12.  (335 кВт)</t>
  </si>
  <si>
    <t>Сумма ВСЕГО:  (374 кВт х 1,95 руб.)</t>
  </si>
  <si>
    <t>декабрь</t>
  </si>
  <si>
    <t>Замена вводного кабеля до счетчика</t>
  </si>
  <si>
    <t>Планово-предупред. Ремонт в ВРЩ</t>
  </si>
  <si>
    <t>ЭЩ замена автовыключателя</t>
  </si>
  <si>
    <t>Планово-предупредительный ремонт в ВРЩ</t>
  </si>
  <si>
    <t>ЗИЛ 554 а 287 (обследование кровли)</t>
  </si>
  <si>
    <t>Очистка кровли от снега</t>
  </si>
  <si>
    <t>Ремонт цокольного перекрытия в лестничной клетке</t>
  </si>
  <si>
    <t>Ремонт перекрытия, окраска потолка, смена канализационной трубы</t>
  </si>
  <si>
    <t>Очистка снега, наледи, сосуль с кровли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</si>
</sst>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"/>
    <numFmt numFmtId="182" formatCode="0.000"/>
  </numFmts>
  <fonts count="16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i/>
      <u val="single"/>
      <sz val="12"/>
      <name val="Arial"/>
      <family val="2"/>
    </font>
    <font>
      <b/>
      <u val="single"/>
      <sz val="12"/>
      <name val="Arial"/>
      <family val="2"/>
    </font>
    <font>
      <sz val="9"/>
      <name val="Arial"/>
      <family val="0"/>
    </font>
    <font>
      <i/>
      <sz val="10"/>
      <name val="Arial"/>
      <family val="2"/>
    </font>
    <font>
      <i/>
      <sz val="9"/>
      <name val="Arial"/>
      <family val="2"/>
    </font>
    <font>
      <i/>
      <u val="single"/>
      <sz val="12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9"/>
      <name val="Arial"/>
      <family val="2"/>
    </font>
    <font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6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2" fontId="3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5" fillId="2" borderId="3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5" fillId="2" borderId="3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2" fontId="6" fillId="2" borderId="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8" fillId="0" borderId="1" xfId="0" applyFont="1" applyBorder="1" applyAlignment="1">
      <alignment wrapText="1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2" fontId="3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7" fillId="0" borderId="1" xfId="0" applyFont="1" applyBorder="1" applyAlignment="1">
      <alignment vertical="center"/>
    </xf>
    <xf numFmtId="2" fontId="0" fillId="0" borderId="1" xfId="0" applyNumberFormat="1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0" fontId="0" fillId="0" borderId="0" xfId="0" applyFill="1" applyAlignment="1">
      <alignment/>
    </xf>
    <xf numFmtId="0" fontId="3" fillId="0" borderId="0" xfId="0" applyFont="1" applyBorder="1" applyAlignment="1">
      <alignment/>
    </xf>
    <xf numFmtId="0" fontId="2" fillId="2" borderId="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0" fillId="0" borderId="9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7" fillId="0" borderId="3" xfId="0" applyFont="1" applyBorder="1" applyAlignment="1">
      <alignment/>
    </xf>
    <xf numFmtId="0" fontId="7" fillId="0" borderId="3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7" fillId="0" borderId="1" xfId="0" applyFont="1" applyBorder="1" applyAlignment="1">
      <alignment/>
    </xf>
    <xf numFmtId="2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 vertical="center"/>
    </xf>
    <xf numFmtId="0" fontId="7" fillId="0" borderId="1" xfId="0" applyFont="1" applyBorder="1" applyAlignment="1">
      <alignment horizontal="center"/>
    </xf>
    <xf numFmtId="2" fontId="4" fillId="2" borderId="2" xfId="0" applyNumberFormat="1" applyFont="1" applyFill="1" applyBorder="1" applyAlignment="1">
      <alignment horizontal="center" vertical="center"/>
    </xf>
    <xf numFmtId="0" fontId="14" fillId="0" borderId="3" xfId="0" applyFont="1" applyBorder="1" applyAlignment="1">
      <alignment/>
    </xf>
    <xf numFmtId="2" fontId="13" fillId="0" borderId="1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5" fillId="2" borderId="5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2" fontId="1" fillId="2" borderId="8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5" fillId="2" borderId="7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90"/>
  <sheetViews>
    <sheetView workbookViewId="0" topLeftCell="A36">
      <selection activeCell="A28" sqref="A28"/>
    </sheetView>
  </sheetViews>
  <sheetFormatPr defaultColWidth="9.140625" defaultRowHeight="12.75"/>
  <cols>
    <col min="1" max="1" width="71.140625" style="0" customWidth="1"/>
    <col min="2" max="2" width="17.57421875" style="0" customWidth="1"/>
  </cols>
  <sheetData>
    <row r="1" spans="1:2" ht="15.75">
      <c r="A1" s="65" t="s">
        <v>23</v>
      </c>
      <c r="B1" s="66"/>
    </row>
    <row r="2" spans="1:2" ht="15">
      <c r="A2" s="64" t="s">
        <v>54</v>
      </c>
      <c r="B2" s="64"/>
    </row>
    <row r="3" ht="15">
      <c r="A3" s="1"/>
    </row>
    <row r="4" spans="1:2" s="4" customFormat="1" ht="23.25" customHeight="1">
      <c r="A4" s="69" t="s">
        <v>72</v>
      </c>
      <c r="B4" s="70"/>
    </row>
    <row r="5" spans="1:2" s="4" customFormat="1" ht="7.5" customHeight="1">
      <c r="A5" s="68"/>
      <c r="B5" s="68"/>
    </row>
    <row r="6" spans="1:2" s="4" customFormat="1" ht="25.5" customHeight="1">
      <c r="A6" s="40" t="s">
        <v>67</v>
      </c>
      <c r="B6" s="6">
        <v>14.51</v>
      </c>
    </row>
    <row r="7" spans="1:2" ht="15">
      <c r="A7" s="1"/>
      <c r="B7" s="5" t="s">
        <v>5</v>
      </c>
    </row>
    <row r="8" spans="1:2" ht="14.25" customHeight="1">
      <c r="A8" s="60" t="s">
        <v>68</v>
      </c>
      <c r="B8" s="75">
        <v>-106868</v>
      </c>
    </row>
    <row r="9" spans="1:2" ht="11.25" customHeight="1">
      <c r="A9" s="74"/>
      <c r="B9" s="76"/>
    </row>
    <row r="10" spans="1:2" ht="8.25" customHeight="1">
      <c r="A10" s="8"/>
      <c r="B10" s="8"/>
    </row>
    <row r="11" spans="1:2" ht="30.75" customHeight="1">
      <c r="A11" s="7" t="s">
        <v>280</v>
      </c>
      <c r="B11" s="10">
        <v>65438.65</v>
      </c>
    </row>
    <row r="12" spans="1:2" ht="7.5" customHeight="1">
      <c r="A12" s="68"/>
      <c r="B12" s="68"/>
    </row>
    <row r="13" spans="1:2" ht="18" customHeight="1" hidden="1">
      <c r="A13" s="9"/>
      <c r="B13" s="10"/>
    </row>
    <row r="14" spans="1:2" ht="6" customHeight="1" hidden="1">
      <c r="A14" s="71"/>
      <c r="B14" s="71"/>
    </row>
    <row r="15" spans="1:2" ht="12.75">
      <c r="A15" s="60" t="s">
        <v>281</v>
      </c>
      <c r="B15" s="62">
        <f>B26+B27+B40+B42+B43+B44+B20+B41</f>
        <v>74437.5385</v>
      </c>
    </row>
    <row r="16" spans="1:2" ht="10.5" customHeight="1">
      <c r="A16" s="61"/>
      <c r="B16" s="63"/>
    </row>
    <row r="17" spans="1:2" ht="6" customHeight="1">
      <c r="A17" s="72"/>
      <c r="B17" s="72"/>
    </row>
    <row r="18" spans="1:2" ht="21" customHeight="1">
      <c r="A18" s="7" t="s">
        <v>282</v>
      </c>
      <c r="B18" s="11">
        <f>B8+B11-B13-B15</f>
        <v>-115866.8885</v>
      </c>
    </row>
    <row r="19" spans="1:2" ht="20.25" customHeight="1">
      <c r="A19" s="14" t="s">
        <v>1</v>
      </c>
      <c r="B19" s="15" t="s">
        <v>0</v>
      </c>
    </row>
    <row r="20" spans="1:2" ht="12.75">
      <c r="A20" s="3" t="s">
        <v>26</v>
      </c>
      <c r="B20" s="2">
        <v>9815.7975</v>
      </c>
    </row>
    <row r="21" spans="1:2" ht="16.5" customHeight="1">
      <c r="A21" s="16" t="s">
        <v>2</v>
      </c>
      <c r="B21" s="17"/>
    </row>
    <row r="22" spans="1:2" ht="16.5" customHeight="1" hidden="1">
      <c r="A22" s="18" t="s">
        <v>24</v>
      </c>
      <c r="B22" s="19"/>
    </row>
    <row r="23" spans="1:2" ht="16.5" customHeight="1" hidden="1">
      <c r="A23" s="20" t="s">
        <v>25</v>
      </c>
      <c r="B23" s="19"/>
    </row>
    <row r="24" spans="1:2" ht="16.5" customHeight="1">
      <c r="A24" s="18" t="s">
        <v>29</v>
      </c>
      <c r="B24" s="19"/>
    </row>
    <row r="25" spans="1:2" ht="16.5" customHeight="1">
      <c r="A25" s="20" t="s">
        <v>295</v>
      </c>
      <c r="B25" s="19"/>
    </row>
    <row r="26" spans="1:2" ht="16.5" customHeight="1">
      <c r="A26" s="20" t="s">
        <v>296</v>
      </c>
      <c r="B26" s="27">
        <v>9971.46</v>
      </c>
    </row>
    <row r="27" spans="1:2" ht="16.5" customHeight="1">
      <c r="A27" s="16" t="s">
        <v>28</v>
      </c>
      <c r="B27" s="27">
        <v>9950.971000000001</v>
      </c>
    </row>
    <row r="28" spans="1:2" ht="16.5" customHeight="1">
      <c r="A28" s="25" t="s">
        <v>27</v>
      </c>
      <c r="B28" s="26">
        <v>518.005</v>
      </c>
    </row>
    <row r="29" spans="1:2" ht="16.5" customHeight="1">
      <c r="A29" s="25" t="s">
        <v>134</v>
      </c>
      <c r="B29" s="26">
        <v>2852.931</v>
      </c>
    </row>
    <row r="30" spans="1:2" ht="16.5" customHeight="1">
      <c r="A30" s="25" t="s">
        <v>133</v>
      </c>
      <c r="B30" s="26">
        <v>779.856</v>
      </c>
    </row>
    <row r="31" spans="1:2" ht="16.5" customHeight="1">
      <c r="A31" s="25" t="s">
        <v>168</v>
      </c>
      <c r="B31" s="26">
        <v>1553.382</v>
      </c>
    </row>
    <row r="32" spans="1:2" ht="16.5" customHeight="1">
      <c r="A32" s="25" t="s">
        <v>190</v>
      </c>
      <c r="B32" s="26">
        <v>189.478</v>
      </c>
    </row>
    <row r="33" spans="1:2" ht="16.5" customHeight="1">
      <c r="A33" s="25" t="s">
        <v>237</v>
      </c>
      <c r="B33" s="26">
        <v>1247.01</v>
      </c>
    </row>
    <row r="34" spans="1:2" ht="16.5" customHeight="1">
      <c r="A34" s="25" t="s">
        <v>236</v>
      </c>
      <c r="B34" s="26">
        <v>1238.57</v>
      </c>
    </row>
    <row r="35" spans="1:2" ht="16.5" customHeight="1">
      <c r="A35" s="25" t="s">
        <v>256</v>
      </c>
      <c r="B35" s="26">
        <v>666.338</v>
      </c>
    </row>
    <row r="36" spans="1:2" ht="16.5" customHeight="1">
      <c r="A36" s="25" t="s">
        <v>283</v>
      </c>
      <c r="B36" s="26">
        <v>905.4010000000001</v>
      </c>
    </row>
    <row r="37" spans="1:2" ht="16.5" customHeight="1" hidden="1">
      <c r="A37" s="25"/>
      <c r="B37" s="26"/>
    </row>
    <row r="38" spans="1:2" ht="16.5" customHeight="1" hidden="1">
      <c r="A38" s="25"/>
      <c r="B38" s="45"/>
    </row>
    <row r="39" spans="1:2" ht="16.5" customHeight="1" hidden="1">
      <c r="A39" s="25"/>
      <c r="B39" s="26"/>
    </row>
    <row r="40" spans="1:2" ht="15">
      <c r="A40" s="13" t="s">
        <v>103</v>
      </c>
      <c r="B40" s="28">
        <v>8697.96</v>
      </c>
    </row>
    <row r="41" spans="1:2" s="4" customFormat="1" ht="15.75" customHeight="1">
      <c r="A41" s="16" t="s">
        <v>3</v>
      </c>
      <c r="B41" s="58"/>
    </row>
    <row r="42" spans="1:2" s="4" customFormat="1" ht="15.75" customHeight="1">
      <c r="A42" s="22" t="s">
        <v>203</v>
      </c>
      <c r="B42" s="27">
        <v>111.6</v>
      </c>
    </row>
    <row r="43" spans="1:2" s="4" customFormat="1" ht="15.75" customHeight="1">
      <c r="A43" s="22" t="s">
        <v>249</v>
      </c>
      <c r="B43" s="27">
        <v>111.6</v>
      </c>
    </row>
    <row r="44" spans="1:2" s="4" customFormat="1" ht="15.75" customHeight="1">
      <c r="A44" s="23" t="s">
        <v>132</v>
      </c>
      <c r="B44" s="27">
        <v>35778.15</v>
      </c>
    </row>
    <row r="45" spans="1:2" s="4" customFormat="1" ht="15.75" customHeight="1">
      <c r="A45" s="30" t="s">
        <v>4</v>
      </c>
      <c r="B45" s="24"/>
    </row>
    <row r="46" spans="1:2" s="4" customFormat="1" ht="15.75" customHeight="1">
      <c r="A46" s="25" t="s">
        <v>93</v>
      </c>
      <c r="B46" s="46">
        <v>11458</v>
      </c>
    </row>
    <row r="47" spans="1:2" s="4" customFormat="1" ht="15.75" customHeight="1">
      <c r="A47" s="30" t="s">
        <v>117</v>
      </c>
      <c r="B47" s="24"/>
    </row>
    <row r="48" spans="1:2" s="4" customFormat="1" ht="15.75" customHeight="1">
      <c r="A48" s="48" t="s">
        <v>118</v>
      </c>
      <c r="B48" s="46">
        <v>274.13</v>
      </c>
    </row>
    <row r="49" spans="1:2" s="4" customFormat="1" ht="15.75" customHeight="1">
      <c r="A49" s="48" t="s">
        <v>122</v>
      </c>
      <c r="B49" s="46">
        <v>605.33</v>
      </c>
    </row>
    <row r="50" spans="1:2" s="4" customFormat="1" ht="15.75" customHeight="1">
      <c r="A50" s="30" t="s">
        <v>182</v>
      </c>
      <c r="B50" s="24"/>
    </row>
    <row r="51" spans="1:2" s="4" customFormat="1" ht="15.75" customHeight="1">
      <c r="A51" s="48" t="s">
        <v>183</v>
      </c>
      <c r="B51" s="26">
        <v>1452.45</v>
      </c>
    </row>
    <row r="52" spans="1:2" s="4" customFormat="1" ht="15.75" customHeight="1">
      <c r="A52" s="48" t="s">
        <v>184</v>
      </c>
      <c r="B52" s="26">
        <v>5380.81</v>
      </c>
    </row>
    <row r="53" spans="1:2" ht="16.5" customHeight="1">
      <c r="A53" s="47" t="s">
        <v>166</v>
      </c>
      <c r="B53" s="26">
        <v>267.41</v>
      </c>
    </row>
    <row r="54" spans="1:2" s="4" customFormat="1" ht="16.5" customHeight="1">
      <c r="A54" s="49" t="s">
        <v>203</v>
      </c>
      <c r="B54" s="17"/>
    </row>
    <row r="55" spans="1:2" s="4" customFormat="1" ht="16.5" customHeight="1">
      <c r="A55" s="48" t="s">
        <v>160</v>
      </c>
      <c r="B55" s="26">
        <v>2734.08</v>
      </c>
    </row>
    <row r="56" spans="1:2" ht="18.75" customHeight="1">
      <c r="A56" s="53" t="s">
        <v>212</v>
      </c>
      <c r="B56" s="51">
        <v>440</v>
      </c>
    </row>
    <row r="57" spans="1:2" s="4" customFormat="1" ht="17.25" customHeight="1">
      <c r="A57" s="49" t="s">
        <v>249</v>
      </c>
      <c r="B57" s="24"/>
    </row>
    <row r="58" spans="1:2" s="4" customFormat="1" ht="17.25" customHeight="1">
      <c r="A58" s="48" t="s">
        <v>250</v>
      </c>
      <c r="B58" s="26">
        <v>4466.29</v>
      </c>
    </row>
    <row r="59" spans="1:2" s="4" customFormat="1" ht="17.25" customHeight="1">
      <c r="A59" s="48" t="s">
        <v>185</v>
      </c>
      <c r="B59" s="26">
        <v>921.74</v>
      </c>
    </row>
    <row r="60" spans="1:2" s="4" customFormat="1" ht="17.25" customHeight="1">
      <c r="A60" s="48" t="s">
        <v>87</v>
      </c>
      <c r="B60" s="26">
        <v>669.6</v>
      </c>
    </row>
    <row r="61" spans="1:2" s="4" customFormat="1" ht="17.25" customHeight="1">
      <c r="A61" s="49" t="s">
        <v>257</v>
      </c>
      <c r="B61" s="26"/>
    </row>
    <row r="62" spans="1:2" ht="16.5" customHeight="1">
      <c r="A62" s="47" t="s">
        <v>258</v>
      </c>
      <c r="B62" s="52">
        <v>4788.65</v>
      </c>
    </row>
    <row r="63" spans="1:2" s="4" customFormat="1" ht="15.75" customHeight="1">
      <c r="A63" s="48" t="s">
        <v>160</v>
      </c>
      <c r="B63" s="26">
        <v>1367.04</v>
      </c>
    </row>
    <row r="64" spans="1:2" s="4" customFormat="1" ht="15.75" customHeight="1">
      <c r="A64" s="49" t="s">
        <v>323</v>
      </c>
      <c r="B64" s="26"/>
    </row>
    <row r="65" spans="1:2" s="4" customFormat="1" ht="15.75" customHeight="1">
      <c r="A65" s="48" t="s">
        <v>229</v>
      </c>
      <c r="B65" s="26">
        <v>512.62</v>
      </c>
    </row>
    <row r="66" spans="1:2" s="4" customFormat="1" ht="15.75" customHeight="1">
      <c r="A66" s="25" t="s">
        <v>328</v>
      </c>
      <c r="B66" s="26">
        <v>440</v>
      </c>
    </row>
    <row r="67" spans="1:2" ht="23.25" customHeight="1" hidden="1">
      <c r="A67" s="73" t="s">
        <v>8</v>
      </c>
      <c r="B67" s="73"/>
    </row>
    <row r="68" spans="1:2" ht="16.5" customHeight="1" hidden="1">
      <c r="A68" s="36" t="s">
        <v>9</v>
      </c>
      <c r="B68" s="37"/>
    </row>
    <row r="69" spans="1:2" ht="16.5" customHeight="1" hidden="1">
      <c r="A69" s="38" t="s">
        <v>11</v>
      </c>
      <c r="B69" s="39"/>
    </row>
    <row r="70" spans="1:2" ht="16.5" customHeight="1" hidden="1">
      <c r="A70" s="41" t="s">
        <v>12</v>
      </c>
      <c r="B70" s="43"/>
    </row>
    <row r="71" spans="1:2" ht="16.5" customHeight="1" hidden="1">
      <c r="A71" s="42" t="s">
        <v>13</v>
      </c>
      <c r="B71" s="44"/>
    </row>
    <row r="72" spans="1:2" ht="16.5" customHeight="1" hidden="1">
      <c r="A72" s="20" t="s">
        <v>14</v>
      </c>
      <c r="B72" s="17"/>
    </row>
    <row r="73" spans="1:2" ht="16.5" customHeight="1" hidden="1">
      <c r="A73" s="20" t="s">
        <v>15</v>
      </c>
      <c r="B73" s="17"/>
    </row>
    <row r="74" spans="1:2" ht="16.5" customHeight="1" hidden="1">
      <c r="A74" s="41" t="s">
        <v>16</v>
      </c>
      <c r="B74" s="43"/>
    </row>
    <row r="75" spans="1:2" ht="16.5" customHeight="1" hidden="1">
      <c r="A75" s="42" t="s">
        <v>17</v>
      </c>
      <c r="B75" s="44"/>
    </row>
    <row r="76" spans="1:2" ht="16.5" customHeight="1" hidden="1">
      <c r="A76" s="20" t="s">
        <v>18</v>
      </c>
      <c r="B76" s="17"/>
    </row>
    <row r="77" spans="1:2" ht="16.5" customHeight="1" hidden="1">
      <c r="A77" s="20" t="s">
        <v>19</v>
      </c>
      <c r="B77" s="17"/>
    </row>
    <row r="78" spans="1:2" ht="16.5" customHeight="1" hidden="1">
      <c r="A78" s="20" t="s">
        <v>20</v>
      </c>
      <c r="B78" s="17"/>
    </row>
    <row r="79" spans="1:2" ht="16.5" customHeight="1" hidden="1">
      <c r="A79" s="20" t="s">
        <v>22</v>
      </c>
      <c r="B79" s="17"/>
    </row>
    <row r="80" spans="1:2" ht="16.5" customHeight="1" hidden="1">
      <c r="A80" s="20" t="s">
        <v>21</v>
      </c>
      <c r="B80" s="17"/>
    </row>
    <row r="81" spans="1:2" ht="5.25" customHeight="1">
      <c r="A81" s="32"/>
      <c r="B81" s="12"/>
    </row>
    <row r="82" spans="1:2" ht="19.5" customHeight="1" hidden="1">
      <c r="A82" s="9" t="s">
        <v>85</v>
      </c>
      <c r="B82" s="33"/>
    </row>
    <row r="83" spans="1:2" s="31" customFormat="1" ht="4.5" customHeight="1" hidden="1">
      <c r="A83" s="34"/>
      <c r="B83" s="35"/>
    </row>
    <row r="84" spans="1:2" ht="19.5" customHeight="1" hidden="1">
      <c r="A84" s="9" t="s">
        <v>6</v>
      </c>
      <c r="B84" s="33"/>
    </row>
    <row r="85" spans="1:2" s="31" customFormat="1" ht="4.5" customHeight="1" hidden="1">
      <c r="A85" s="34"/>
      <c r="B85" s="35"/>
    </row>
    <row r="86" spans="1:2" ht="21" customHeight="1" hidden="1">
      <c r="A86" s="9" t="s">
        <v>7</v>
      </c>
      <c r="B86" s="33"/>
    </row>
    <row r="90" spans="1:2" ht="12.75">
      <c r="A90" s="67"/>
      <c r="B90" s="67"/>
    </row>
  </sheetData>
  <mergeCells count="13">
    <mergeCell ref="A90:B90"/>
    <mergeCell ref="A5:B5"/>
    <mergeCell ref="A4:B4"/>
    <mergeCell ref="A14:B14"/>
    <mergeCell ref="A12:B12"/>
    <mergeCell ref="A17:B17"/>
    <mergeCell ref="A67:B67"/>
    <mergeCell ref="A8:A9"/>
    <mergeCell ref="B8:B9"/>
    <mergeCell ref="A15:A16"/>
    <mergeCell ref="B15:B16"/>
    <mergeCell ref="A2:B2"/>
    <mergeCell ref="A1:B1"/>
  </mergeCells>
  <printOptions horizontalCentered="1"/>
  <pageMargins left="0.7874015748031497" right="0.3937007874015748" top="0.3937007874015748" bottom="0.1968503937007874" header="0.5118110236220472" footer="0.5118110236220472"/>
  <pageSetup fitToHeight="2" fitToWidth="1" horizontalDpi="600" verticalDpi="600" orientation="portrait" paperSize="9" r:id="rId1"/>
  <rowBreaks count="1" manualBreakCount="1">
    <brk id="58" max="1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B91"/>
  <sheetViews>
    <sheetView workbookViewId="0" topLeftCell="A40">
      <selection activeCell="A95" sqref="A95"/>
    </sheetView>
  </sheetViews>
  <sheetFormatPr defaultColWidth="9.140625" defaultRowHeight="12.75"/>
  <cols>
    <col min="1" max="1" width="71.140625" style="0" customWidth="1"/>
    <col min="2" max="2" width="17.57421875" style="0" customWidth="1"/>
  </cols>
  <sheetData>
    <row r="1" spans="1:2" ht="15.75">
      <c r="A1" s="65" t="s">
        <v>23</v>
      </c>
      <c r="B1" s="66"/>
    </row>
    <row r="2" spans="1:2" ht="15">
      <c r="A2" s="64" t="s">
        <v>38</v>
      </c>
      <c r="B2" s="64"/>
    </row>
    <row r="3" ht="15">
      <c r="A3" s="1"/>
    </row>
    <row r="4" spans="1:2" s="4" customFormat="1" ht="23.25" customHeight="1">
      <c r="A4" s="69" t="s">
        <v>81</v>
      </c>
      <c r="B4" s="70"/>
    </row>
    <row r="5" spans="1:2" s="4" customFormat="1" ht="7.5" customHeight="1">
      <c r="A5" s="68"/>
      <c r="B5" s="68"/>
    </row>
    <row r="6" spans="1:2" s="4" customFormat="1" ht="25.5" customHeight="1">
      <c r="A6" s="40" t="s">
        <v>71</v>
      </c>
      <c r="B6" s="6">
        <v>14.51</v>
      </c>
    </row>
    <row r="7" spans="1:2" ht="15">
      <c r="A7" s="1"/>
      <c r="B7" s="5" t="s">
        <v>5</v>
      </c>
    </row>
    <row r="8" spans="1:2" ht="14.25" customHeight="1">
      <c r="A8" s="60" t="s">
        <v>68</v>
      </c>
      <c r="B8" s="75">
        <v>-50074</v>
      </c>
    </row>
    <row r="9" spans="1:2" ht="11.25" customHeight="1">
      <c r="A9" s="74"/>
      <c r="B9" s="76"/>
    </row>
    <row r="10" spans="1:2" ht="8.25" customHeight="1">
      <c r="A10" s="8"/>
      <c r="B10" s="8"/>
    </row>
    <row r="11" spans="1:2" ht="27" customHeight="1">
      <c r="A11" s="7" t="s">
        <v>280</v>
      </c>
      <c r="B11" s="10">
        <v>67319.15</v>
      </c>
    </row>
    <row r="12" spans="1:2" ht="7.5" customHeight="1">
      <c r="A12" s="68"/>
      <c r="B12" s="68"/>
    </row>
    <row r="13" spans="1:2" ht="18" customHeight="1" hidden="1">
      <c r="A13" s="9"/>
      <c r="B13" s="10"/>
    </row>
    <row r="14" spans="1:2" ht="6" customHeight="1" hidden="1">
      <c r="A14" s="71"/>
      <c r="B14" s="71"/>
    </row>
    <row r="15" spans="1:2" ht="12.75" customHeight="1">
      <c r="A15" s="60" t="s">
        <v>281</v>
      </c>
      <c r="B15" s="62">
        <f>B26+B27+B40+B42+B43+B44+B20+B41</f>
        <v>50148.860499999995</v>
      </c>
    </row>
    <row r="16" spans="1:2" ht="10.5" customHeight="1">
      <c r="A16" s="61"/>
      <c r="B16" s="63"/>
    </row>
    <row r="17" spans="1:2" ht="6" customHeight="1">
      <c r="A17" s="72"/>
      <c r="B17" s="72"/>
    </row>
    <row r="18" spans="1:2" ht="21" customHeight="1">
      <c r="A18" s="7" t="s">
        <v>282</v>
      </c>
      <c r="B18" s="11">
        <f>B8+B11-B13-B15</f>
        <v>-32903.7105</v>
      </c>
    </row>
    <row r="19" spans="1:2" ht="20.25" customHeight="1">
      <c r="A19" s="14" t="s">
        <v>1</v>
      </c>
      <c r="B19" s="15" t="s">
        <v>0</v>
      </c>
    </row>
    <row r="20" spans="1:2" ht="12.75">
      <c r="A20" s="3" t="s">
        <v>26</v>
      </c>
      <c r="B20" s="2">
        <v>10097.8725</v>
      </c>
    </row>
    <row r="21" spans="1:2" ht="16.5" customHeight="1">
      <c r="A21" s="16" t="s">
        <v>2</v>
      </c>
      <c r="B21" s="17"/>
    </row>
    <row r="22" spans="1:2" ht="16.5" customHeight="1" hidden="1">
      <c r="A22" s="18" t="s">
        <v>24</v>
      </c>
      <c r="B22" s="19"/>
    </row>
    <row r="23" spans="1:2" ht="16.5" customHeight="1" hidden="1">
      <c r="A23" s="20" t="s">
        <v>25</v>
      </c>
      <c r="B23" s="19"/>
    </row>
    <row r="24" spans="1:2" ht="16.5" customHeight="1">
      <c r="A24" s="18" t="s">
        <v>50</v>
      </c>
      <c r="B24" s="19"/>
    </row>
    <row r="25" spans="1:2" ht="16.5" customHeight="1">
      <c r="A25" s="20" t="s">
        <v>313</v>
      </c>
      <c r="B25" s="19"/>
    </row>
    <row r="26" spans="1:2" ht="16.5" customHeight="1">
      <c r="A26" s="20" t="s">
        <v>314</v>
      </c>
      <c r="B26" s="27">
        <v>2067.39</v>
      </c>
    </row>
    <row r="27" spans="1:2" ht="16.5" customHeight="1">
      <c r="A27" s="16" t="s">
        <v>28</v>
      </c>
      <c r="B27" s="27">
        <v>4401.0380000000005</v>
      </c>
    </row>
    <row r="28" spans="1:2" ht="16.5" customHeight="1">
      <c r="A28" s="25" t="s">
        <v>64</v>
      </c>
      <c r="B28" s="26">
        <v>747.784</v>
      </c>
    </row>
    <row r="29" spans="1:2" ht="16.5" customHeight="1">
      <c r="A29" s="25" t="s">
        <v>150</v>
      </c>
      <c r="B29" s="26">
        <v>432.761</v>
      </c>
    </row>
    <row r="30" spans="1:2" ht="16.5" customHeight="1">
      <c r="A30" s="25" t="s">
        <v>151</v>
      </c>
      <c r="B30" s="26">
        <v>493.529</v>
      </c>
    </row>
    <row r="31" spans="1:2" ht="16.5" customHeight="1">
      <c r="A31" s="25" t="s">
        <v>178</v>
      </c>
      <c r="B31" s="26">
        <v>616.12</v>
      </c>
    </row>
    <row r="32" spans="1:2" ht="16.5" customHeight="1">
      <c r="A32" s="25" t="s">
        <v>195</v>
      </c>
      <c r="B32" s="26">
        <v>211.422</v>
      </c>
    </row>
    <row r="33" spans="1:2" ht="16.5" customHeight="1">
      <c r="A33" s="25" t="s">
        <v>222</v>
      </c>
      <c r="B33" s="26">
        <v>493.529</v>
      </c>
    </row>
    <row r="34" spans="1:2" ht="16.5" customHeight="1">
      <c r="A34" s="25" t="s">
        <v>244</v>
      </c>
      <c r="B34" s="26">
        <v>516.95</v>
      </c>
    </row>
    <row r="35" spans="1:2" ht="16.5" customHeight="1">
      <c r="A35" s="25" t="s">
        <v>265</v>
      </c>
      <c r="B35" s="26">
        <v>369.25</v>
      </c>
    </row>
    <row r="36" spans="1:2" ht="16.5" customHeight="1">
      <c r="A36" s="25" t="s">
        <v>290</v>
      </c>
      <c r="B36" s="26">
        <v>519.693</v>
      </c>
    </row>
    <row r="37" spans="1:2" ht="16.5" customHeight="1" hidden="1">
      <c r="A37" s="25"/>
      <c r="B37" s="26"/>
    </row>
    <row r="38" spans="1:2" ht="16.5" customHeight="1" hidden="1">
      <c r="A38" s="25"/>
      <c r="B38" s="45"/>
    </row>
    <row r="39" spans="1:2" ht="16.5" customHeight="1" hidden="1">
      <c r="A39" s="25"/>
      <c r="B39" s="26"/>
    </row>
    <row r="40" spans="1:2" ht="15">
      <c r="A40" s="13" t="s">
        <v>112</v>
      </c>
      <c r="B40" s="28">
        <v>8940.33</v>
      </c>
    </row>
    <row r="41" spans="1:2" s="4" customFormat="1" ht="15.75" customHeight="1">
      <c r="A41" s="16" t="s">
        <v>3</v>
      </c>
      <c r="B41" s="29"/>
    </row>
    <row r="42" spans="1:2" s="4" customFormat="1" ht="15.75" customHeight="1">
      <c r="A42" s="22" t="s">
        <v>203</v>
      </c>
      <c r="B42" s="27">
        <v>100.5</v>
      </c>
    </row>
    <row r="43" spans="1:2" s="4" customFormat="1" ht="15.75" customHeight="1">
      <c r="A43" s="22" t="s">
        <v>249</v>
      </c>
      <c r="B43" s="27">
        <v>100.5</v>
      </c>
    </row>
    <row r="44" spans="1:2" s="4" customFormat="1" ht="15.75" customHeight="1">
      <c r="A44" s="23" t="s">
        <v>132</v>
      </c>
      <c r="B44" s="27">
        <v>24441.23</v>
      </c>
    </row>
    <row r="45" spans="1:2" s="4" customFormat="1" ht="15.75" customHeight="1">
      <c r="A45" s="30" t="s">
        <v>4</v>
      </c>
      <c r="B45" s="24"/>
    </row>
    <row r="46" spans="1:2" s="4" customFormat="1" ht="15.75" customHeight="1">
      <c r="A46" s="48" t="s">
        <v>101</v>
      </c>
      <c r="B46" s="26">
        <v>1209</v>
      </c>
    </row>
    <row r="47" spans="1:2" s="4" customFormat="1" ht="15.75" customHeight="1">
      <c r="A47" s="30" t="s">
        <v>117</v>
      </c>
      <c r="B47" s="24"/>
    </row>
    <row r="48" spans="1:2" s="4" customFormat="1" ht="15.75" customHeight="1">
      <c r="A48" s="48" t="s">
        <v>118</v>
      </c>
      <c r="B48" s="46">
        <v>282.01</v>
      </c>
    </row>
    <row r="49" spans="1:2" s="4" customFormat="1" ht="16.5" customHeight="1">
      <c r="A49" s="48" t="s">
        <v>124</v>
      </c>
      <c r="B49" s="17">
        <v>15785.62</v>
      </c>
    </row>
    <row r="50" spans="1:2" s="4" customFormat="1" ht="16.5" customHeight="1">
      <c r="A50" s="53" t="s">
        <v>128</v>
      </c>
      <c r="B50" s="26">
        <v>774.64</v>
      </c>
    </row>
    <row r="51" spans="1:2" ht="17.25" customHeight="1">
      <c r="A51" s="54" t="s">
        <v>129</v>
      </c>
      <c r="B51" s="55">
        <v>484.15</v>
      </c>
    </row>
    <row r="52" spans="1:2" s="4" customFormat="1" ht="17.25" customHeight="1">
      <c r="A52" s="54" t="s">
        <v>127</v>
      </c>
      <c r="B52" s="17">
        <v>120.76</v>
      </c>
    </row>
    <row r="53" spans="1:2" s="4" customFormat="1" ht="15.75" customHeight="1">
      <c r="A53" s="30" t="s">
        <v>182</v>
      </c>
      <c r="B53" s="24"/>
    </row>
    <row r="54" spans="1:2" s="4" customFormat="1" ht="17.25" customHeight="1">
      <c r="A54" s="47" t="s">
        <v>186</v>
      </c>
      <c r="B54" s="26">
        <v>551.93</v>
      </c>
    </row>
    <row r="55" spans="1:2" s="4" customFormat="1" ht="15.75" customHeight="1">
      <c r="A55" s="30" t="s">
        <v>228</v>
      </c>
      <c r="B55" s="24"/>
    </row>
    <row r="56" spans="1:2" s="4" customFormat="1" ht="17.25" customHeight="1">
      <c r="A56" s="48" t="s">
        <v>229</v>
      </c>
      <c r="B56" s="26">
        <v>340.89</v>
      </c>
    </row>
    <row r="57" spans="1:2" ht="19.5" customHeight="1">
      <c r="A57" s="47" t="s">
        <v>227</v>
      </c>
      <c r="B57" s="52">
        <v>292.19</v>
      </c>
    </row>
    <row r="58" spans="1:2" ht="19.5" customHeight="1">
      <c r="A58" s="30" t="s">
        <v>249</v>
      </c>
      <c r="B58" s="52"/>
    </row>
    <row r="59" spans="1:2" ht="19.5" customHeight="1">
      <c r="A59" s="47" t="s">
        <v>185</v>
      </c>
      <c r="B59" s="52">
        <v>427.95</v>
      </c>
    </row>
    <row r="60" spans="1:2" s="4" customFormat="1" ht="15.75" customHeight="1">
      <c r="A60" s="48" t="s">
        <v>87</v>
      </c>
      <c r="B60" s="26">
        <v>669.6</v>
      </c>
    </row>
    <row r="61" spans="1:2" s="4" customFormat="1" ht="15.75" customHeight="1">
      <c r="A61" s="48" t="s">
        <v>229</v>
      </c>
      <c r="B61" s="26">
        <v>1332.81</v>
      </c>
    </row>
    <row r="62" spans="1:2" s="4" customFormat="1" ht="15.75" customHeight="1">
      <c r="A62" s="30" t="s">
        <v>257</v>
      </c>
      <c r="B62" s="26"/>
    </row>
    <row r="63" spans="1:2" s="4" customFormat="1" ht="15.75" customHeight="1">
      <c r="A63" s="48" t="s">
        <v>229</v>
      </c>
      <c r="B63" s="26">
        <v>1281.55</v>
      </c>
    </row>
    <row r="64" spans="1:2" s="4" customFormat="1" ht="15.75" customHeight="1">
      <c r="A64" s="30" t="s">
        <v>323</v>
      </c>
      <c r="B64" s="26"/>
    </row>
    <row r="65" spans="1:2" s="4" customFormat="1" ht="15.75" customHeight="1">
      <c r="A65" s="48" t="s">
        <v>229</v>
      </c>
      <c r="B65" s="26">
        <v>512.62</v>
      </c>
    </row>
    <row r="66" spans="1:2" s="4" customFormat="1" ht="15.75" customHeight="1">
      <c r="A66" s="48" t="s">
        <v>329</v>
      </c>
      <c r="B66" s="26">
        <v>375.51</v>
      </c>
    </row>
    <row r="67" spans="1:2" s="4" customFormat="1" ht="15.75" customHeight="1" hidden="1">
      <c r="A67" s="48"/>
      <c r="B67" s="26"/>
    </row>
    <row r="68" spans="1:2" ht="23.25" customHeight="1" hidden="1">
      <c r="A68" s="73" t="s">
        <v>8</v>
      </c>
      <c r="B68" s="73"/>
    </row>
    <row r="69" spans="1:2" ht="16.5" customHeight="1" hidden="1">
      <c r="A69" s="36" t="s">
        <v>9</v>
      </c>
      <c r="B69" s="37"/>
    </row>
    <row r="70" spans="1:2" ht="16.5" customHeight="1" hidden="1">
      <c r="A70" s="38" t="s">
        <v>11</v>
      </c>
      <c r="B70" s="39"/>
    </row>
    <row r="71" spans="1:2" ht="16.5" customHeight="1" hidden="1">
      <c r="A71" s="41" t="s">
        <v>12</v>
      </c>
      <c r="B71" s="43"/>
    </row>
    <row r="72" spans="1:2" ht="16.5" customHeight="1" hidden="1">
      <c r="A72" s="42" t="s">
        <v>13</v>
      </c>
      <c r="B72" s="44"/>
    </row>
    <row r="73" spans="1:2" ht="16.5" customHeight="1" hidden="1">
      <c r="A73" s="20" t="s">
        <v>14</v>
      </c>
      <c r="B73" s="17"/>
    </row>
    <row r="74" spans="1:2" ht="16.5" customHeight="1" hidden="1">
      <c r="A74" s="20" t="s">
        <v>15</v>
      </c>
      <c r="B74" s="17"/>
    </row>
    <row r="75" spans="1:2" ht="16.5" customHeight="1" hidden="1">
      <c r="A75" s="41" t="s">
        <v>16</v>
      </c>
      <c r="B75" s="43"/>
    </row>
    <row r="76" spans="1:2" ht="16.5" customHeight="1" hidden="1">
      <c r="A76" s="42" t="s">
        <v>17</v>
      </c>
      <c r="B76" s="44"/>
    </row>
    <row r="77" spans="1:2" ht="16.5" customHeight="1" hidden="1">
      <c r="A77" s="20" t="s">
        <v>18</v>
      </c>
      <c r="B77" s="17"/>
    </row>
    <row r="78" spans="1:2" ht="16.5" customHeight="1" hidden="1">
      <c r="A78" s="20" t="s">
        <v>19</v>
      </c>
      <c r="B78" s="17"/>
    </row>
    <row r="79" spans="1:2" ht="16.5" customHeight="1" hidden="1">
      <c r="A79" s="20" t="s">
        <v>20</v>
      </c>
      <c r="B79" s="17"/>
    </row>
    <row r="80" spans="1:2" ht="16.5" customHeight="1" hidden="1">
      <c r="A80" s="20" t="s">
        <v>22</v>
      </c>
      <c r="B80" s="17"/>
    </row>
    <row r="81" spans="1:2" ht="16.5" customHeight="1" hidden="1">
      <c r="A81" s="20" t="s">
        <v>21</v>
      </c>
      <c r="B81" s="17"/>
    </row>
    <row r="82" spans="1:2" ht="5.25" customHeight="1">
      <c r="A82" s="32"/>
      <c r="B82" s="12"/>
    </row>
    <row r="83" spans="1:2" ht="19.5" customHeight="1" hidden="1">
      <c r="A83" s="9" t="s">
        <v>10</v>
      </c>
      <c r="B83" s="33"/>
    </row>
    <row r="84" spans="1:2" s="31" customFormat="1" ht="4.5" customHeight="1" hidden="1">
      <c r="A84" s="34"/>
      <c r="B84" s="35"/>
    </row>
    <row r="85" spans="1:2" ht="19.5" customHeight="1" hidden="1">
      <c r="A85" s="9" t="s">
        <v>6</v>
      </c>
      <c r="B85" s="33"/>
    </row>
    <row r="86" spans="1:2" s="31" customFormat="1" ht="4.5" customHeight="1" hidden="1">
      <c r="A86" s="34"/>
      <c r="B86" s="35"/>
    </row>
    <row r="87" spans="1:2" ht="21" customHeight="1" hidden="1">
      <c r="A87" s="9" t="s">
        <v>7</v>
      </c>
      <c r="B87" s="33"/>
    </row>
    <row r="91" spans="1:2" ht="12.75">
      <c r="A91" s="67"/>
      <c r="B91" s="67"/>
    </row>
  </sheetData>
  <mergeCells count="13">
    <mergeCell ref="B15:B16"/>
    <mergeCell ref="A2:B2"/>
    <mergeCell ref="A1:B1"/>
    <mergeCell ref="A91:B91"/>
    <mergeCell ref="A5:B5"/>
    <mergeCell ref="A4:B4"/>
    <mergeCell ref="A14:B14"/>
    <mergeCell ref="A12:B12"/>
    <mergeCell ref="A17:B17"/>
    <mergeCell ref="A68:B68"/>
    <mergeCell ref="A8:A9"/>
    <mergeCell ref="B8:B9"/>
    <mergeCell ref="A15:A16"/>
  </mergeCells>
  <printOptions horizontalCentered="1"/>
  <pageMargins left="0.7874015748031497" right="0.3937007874015748" top="0.3937007874015748" bottom="0.1968503937007874" header="0.5118110236220472" footer="0.5118110236220472"/>
  <pageSetup fitToHeight="2" horizontalDpi="600" verticalDpi="600" orientation="portrait" paperSize="9" r:id="rId1"/>
  <rowBreaks count="1" manualBreakCount="1">
    <brk id="53" max="1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B79"/>
  <sheetViews>
    <sheetView workbookViewId="0" topLeftCell="A27">
      <selection activeCell="A84" sqref="A84"/>
    </sheetView>
  </sheetViews>
  <sheetFormatPr defaultColWidth="9.140625" defaultRowHeight="12.75"/>
  <cols>
    <col min="1" max="1" width="71.140625" style="0" customWidth="1"/>
    <col min="2" max="2" width="17.57421875" style="0" customWidth="1"/>
  </cols>
  <sheetData>
    <row r="1" spans="1:2" ht="15.75">
      <c r="A1" s="65" t="s">
        <v>23</v>
      </c>
      <c r="B1" s="66"/>
    </row>
    <row r="2" spans="1:2" ht="15">
      <c r="A2" s="64" t="s">
        <v>39</v>
      </c>
      <c r="B2" s="64"/>
    </row>
    <row r="3" ht="15">
      <c r="A3" s="1"/>
    </row>
    <row r="4" spans="1:2" s="4" customFormat="1" ht="23.25" customHeight="1">
      <c r="A4" s="69" t="s">
        <v>82</v>
      </c>
      <c r="B4" s="70"/>
    </row>
    <row r="5" spans="1:2" s="4" customFormat="1" ht="7.5" customHeight="1">
      <c r="A5" s="68"/>
      <c r="B5" s="68"/>
    </row>
    <row r="6" spans="1:2" s="4" customFormat="1" ht="25.5" customHeight="1">
      <c r="A6" s="40" t="s">
        <v>71</v>
      </c>
      <c r="B6" s="6">
        <v>14.51</v>
      </c>
    </row>
    <row r="7" spans="1:2" ht="15">
      <c r="A7" s="1"/>
      <c r="B7" s="5" t="s">
        <v>5</v>
      </c>
    </row>
    <row r="8" spans="1:2" ht="14.25" customHeight="1">
      <c r="A8" s="60" t="s">
        <v>68</v>
      </c>
      <c r="B8" s="75">
        <v>71688</v>
      </c>
    </row>
    <row r="9" spans="1:2" ht="11.25" customHeight="1">
      <c r="A9" s="74"/>
      <c r="B9" s="76"/>
    </row>
    <row r="10" spans="1:2" ht="8.25" customHeight="1">
      <c r="A10" s="8"/>
      <c r="B10" s="8"/>
    </row>
    <row r="11" spans="1:2" ht="27.75" customHeight="1">
      <c r="A11" s="7" t="s">
        <v>280</v>
      </c>
      <c r="B11" s="10">
        <v>50002.91</v>
      </c>
    </row>
    <row r="12" spans="1:2" ht="7.5" customHeight="1">
      <c r="A12" s="68"/>
      <c r="B12" s="68"/>
    </row>
    <row r="13" spans="1:2" ht="18" customHeight="1" hidden="1">
      <c r="A13" s="9"/>
      <c r="B13" s="10"/>
    </row>
    <row r="14" spans="1:2" ht="6" customHeight="1" hidden="1">
      <c r="A14" s="71"/>
      <c r="B14" s="71"/>
    </row>
    <row r="15" spans="1:2" ht="12.75" customHeight="1">
      <c r="A15" s="60" t="s">
        <v>281</v>
      </c>
      <c r="B15" s="62">
        <f>B26+B27+B40+B42+B43+B44+B20+B41</f>
        <v>34957.6415</v>
      </c>
    </row>
    <row r="16" spans="1:2" ht="10.5" customHeight="1">
      <c r="A16" s="61"/>
      <c r="B16" s="63"/>
    </row>
    <row r="17" spans="1:2" ht="6" customHeight="1">
      <c r="A17" s="72"/>
      <c r="B17" s="72"/>
    </row>
    <row r="18" spans="1:2" ht="21" customHeight="1">
      <c r="A18" s="7" t="s">
        <v>282</v>
      </c>
      <c r="B18" s="11">
        <f>B8+B11-B13-B15</f>
        <v>86733.2685</v>
      </c>
    </row>
    <row r="19" spans="1:2" ht="20.25" customHeight="1">
      <c r="A19" s="14" t="s">
        <v>1</v>
      </c>
      <c r="B19" s="15" t="s">
        <v>0</v>
      </c>
    </row>
    <row r="20" spans="1:2" ht="12.75">
      <c r="A20" s="3" t="s">
        <v>26</v>
      </c>
      <c r="B20" s="2">
        <v>7500.4365</v>
      </c>
    </row>
    <row r="21" spans="1:2" ht="16.5" customHeight="1">
      <c r="A21" s="16" t="s">
        <v>2</v>
      </c>
      <c r="B21" s="17"/>
    </row>
    <row r="22" spans="1:2" ht="16.5" customHeight="1" hidden="1">
      <c r="A22" s="18" t="s">
        <v>24</v>
      </c>
      <c r="B22" s="19"/>
    </row>
    <row r="23" spans="1:2" ht="16.5" customHeight="1" hidden="1">
      <c r="A23" s="20" t="s">
        <v>25</v>
      </c>
      <c r="B23" s="19"/>
    </row>
    <row r="24" spans="1:2" ht="16.5" customHeight="1">
      <c r="A24" s="18" t="s">
        <v>51</v>
      </c>
      <c r="B24" s="19"/>
    </row>
    <row r="25" spans="1:2" ht="16.5" customHeight="1">
      <c r="A25" s="20" t="s">
        <v>315</v>
      </c>
      <c r="B25" s="19"/>
    </row>
    <row r="26" spans="1:2" ht="16.5" customHeight="1">
      <c r="A26" s="20" t="s">
        <v>316</v>
      </c>
      <c r="B26" s="27">
        <v>3202.92</v>
      </c>
    </row>
    <row r="27" spans="1:2" ht="16.5" customHeight="1">
      <c r="A27" s="16" t="s">
        <v>28</v>
      </c>
      <c r="B27" s="27">
        <v>5060.835</v>
      </c>
    </row>
    <row r="28" spans="1:2" ht="16.5" customHeight="1">
      <c r="A28" s="25" t="s">
        <v>65</v>
      </c>
      <c r="B28" s="26">
        <v>673.934</v>
      </c>
    </row>
    <row r="29" spans="1:2" ht="16.5" customHeight="1">
      <c r="A29" s="25" t="s">
        <v>152</v>
      </c>
      <c r="B29" s="26">
        <v>1118.933</v>
      </c>
    </row>
    <row r="30" spans="1:2" ht="16.5" customHeight="1">
      <c r="A30" s="25" t="s">
        <v>153</v>
      </c>
      <c r="B30" s="26">
        <v>279.15299999999996</v>
      </c>
    </row>
    <row r="31" spans="1:2" ht="16.5" customHeight="1">
      <c r="A31" s="25" t="s">
        <v>179</v>
      </c>
      <c r="B31" s="26">
        <v>438.66900000000004</v>
      </c>
    </row>
    <row r="32" spans="1:2" ht="16.5" customHeight="1">
      <c r="A32" s="25" t="s">
        <v>197</v>
      </c>
      <c r="B32" s="26">
        <v>511.886</v>
      </c>
    </row>
    <row r="33" spans="1:2" ht="16.5" customHeight="1">
      <c r="A33" s="25" t="s">
        <v>223</v>
      </c>
      <c r="B33" s="26">
        <v>398.79</v>
      </c>
    </row>
    <row r="34" spans="1:2" ht="16.5" customHeight="1">
      <c r="A34" s="25" t="s">
        <v>246</v>
      </c>
      <c r="B34" s="26">
        <v>780.067</v>
      </c>
    </row>
    <row r="35" spans="1:2" ht="16.5" customHeight="1">
      <c r="A35" s="25" t="s">
        <v>267</v>
      </c>
      <c r="B35" s="26">
        <v>354.058</v>
      </c>
    </row>
    <row r="36" spans="1:2" ht="16.5" customHeight="1">
      <c r="A36" s="25" t="s">
        <v>292</v>
      </c>
      <c r="B36" s="26">
        <v>505.345</v>
      </c>
    </row>
    <row r="37" spans="1:2" ht="16.5" customHeight="1" hidden="1">
      <c r="A37" s="25"/>
      <c r="B37" s="26"/>
    </row>
    <row r="38" spans="1:2" ht="16.5" customHeight="1" hidden="1">
      <c r="A38" s="25"/>
      <c r="B38" s="45"/>
    </row>
    <row r="39" spans="1:2" ht="16.5" customHeight="1" hidden="1">
      <c r="A39" s="25"/>
      <c r="B39" s="26"/>
    </row>
    <row r="40" spans="1:2" ht="15">
      <c r="A40" s="13" t="s">
        <v>113</v>
      </c>
      <c r="B40" s="28">
        <v>6708.69</v>
      </c>
    </row>
    <row r="41" spans="1:2" s="4" customFormat="1" ht="15.75" customHeight="1">
      <c r="A41" s="16" t="s">
        <v>3</v>
      </c>
      <c r="B41" s="29"/>
    </row>
    <row r="42" spans="1:2" s="4" customFormat="1" ht="15.75" customHeight="1">
      <c r="A42" s="22" t="s">
        <v>203</v>
      </c>
      <c r="B42" s="27">
        <v>141.33</v>
      </c>
    </row>
    <row r="43" spans="1:2" s="4" customFormat="1" ht="15.75" customHeight="1">
      <c r="A43" s="22" t="s">
        <v>249</v>
      </c>
      <c r="B43" s="27">
        <v>141.33</v>
      </c>
    </row>
    <row r="44" spans="1:2" s="4" customFormat="1" ht="15.75" customHeight="1">
      <c r="A44" s="23" t="s">
        <v>132</v>
      </c>
      <c r="B44" s="27">
        <v>12202.1</v>
      </c>
    </row>
    <row r="45" spans="1:2" s="4" customFormat="1" ht="15.75" customHeight="1">
      <c r="A45" s="30" t="s">
        <v>117</v>
      </c>
      <c r="B45" s="24"/>
    </row>
    <row r="46" spans="1:2" s="4" customFormat="1" ht="15.75" customHeight="1">
      <c r="A46" s="48" t="s">
        <v>118</v>
      </c>
      <c r="B46" s="46">
        <v>209.47</v>
      </c>
    </row>
    <row r="47" spans="1:2" s="4" customFormat="1" ht="15.75" customHeight="1">
      <c r="A47" s="30" t="s">
        <v>249</v>
      </c>
      <c r="B47" s="26"/>
    </row>
    <row r="48" spans="1:2" ht="19.5" customHeight="1">
      <c r="A48" s="47" t="s">
        <v>160</v>
      </c>
      <c r="B48" s="52">
        <v>1538.36</v>
      </c>
    </row>
    <row r="49" spans="1:2" s="4" customFormat="1" ht="16.5" customHeight="1">
      <c r="A49" s="30" t="s">
        <v>257</v>
      </c>
      <c r="B49" s="24"/>
    </row>
    <row r="50" spans="1:2" s="4" customFormat="1" ht="16.5" customHeight="1">
      <c r="A50" s="48" t="s">
        <v>272</v>
      </c>
      <c r="B50" s="26">
        <v>9121.63</v>
      </c>
    </row>
    <row r="51" spans="1:2" ht="20.25" customHeight="1">
      <c r="A51" s="30" t="s">
        <v>323</v>
      </c>
      <c r="B51" s="50"/>
    </row>
    <row r="52" spans="1:2" s="4" customFormat="1" ht="17.25" customHeight="1">
      <c r="A52" s="48" t="s">
        <v>329</v>
      </c>
      <c r="B52" s="17">
        <v>375.51</v>
      </c>
    </row>
    <row r="53" spans="1:2" s="4" customFormat="1" ht="17.25" customHeight="1">
      <c r="A53" s="48" t="s">
        <v>327</v>
      </c>
      <c r="B53" s="26">
        <v>595.19</v>
      </c>
    </row>
    <row r="54" spans="1:2" s="4" customFormat="1" ht="17.25" customHeight="1">
      <c r="A54" s="48" t="s">
        <v>87</v>
      </c>
      <c r="B54" s="26">
        <v>361.94</v>
      </c>
    </row>
    <row r="55" spans="1:2" s="4" customFormat="1" ht="17.25" customHeight="1" hidden="1">
      <c r="A55" s="48"/>
      <c r="B55" s="26"/>
    </row>
    <row r="56" spans="1:2" ht="23.25" customHeight="1" hidden="1">
      <c r="A56" s="73" t="s">
        <v>8</v>
      </c>
      <c r="B56" s="73"/>
    </row>
    <row r="57" spans="1:2" ht="16.5" customHeight="1" hidden="1">
      <c r="A57" s="36" t="s">
        <v>9</v>
      </c>
      <c r="B57" s="37"/>
    </row>
    <row r="58" spans="1:2" ht="16.5" customHeight="1" hidden="1">
      <c r="A58" s="38" t="s">
        <v>11</v>
      </c>
      <c r="B58" s="39"/>
    </row>
    <row r="59" spans="1:2" ht="16.5" customHeight="1" hidden="1">
      <c r="A59" s="41" t="s">
        <v>12</v>
      </c>
      <c r="B59" s="43"/>
    </row>
    <row r="60" spans="1:2" ht="16.5" customHeight="1" hidden="1">
      <c r="A60" s="42" t="s">
        <v>13</v>
      </c>
      <c r="B60" s="44"/>
    </row>
    <row r="61" spans="1:2" ht="16.5" customHeight="1" hidden="1">
      <c r="A61" s="20" t="s">
        <v>14</v>
      </c>
      <c r="B61" s="17"/>
    </row>
    <row r="62" spans="1:2" ht="16.5" customHeight="1" hidden="1">
      <c r="A62" s="20" t="s">
        <v>15</v>
      </c>
      <c r="B62" s="17"/>
    </row>
    <row r="63" spans="1:2" ht="16.5" customHeight="1" hidden="1">
      <c r="A63" s="41" t="s">
        <v>16</v>
      </c>
      <c r="B63" s="43"/>
    </row>
    <row r="64" spans="1:2" ht="16.5" customHeight="1" hidden="1">
      <c r="A64" s="42" t="s">
        <v>17</v>
      </c>
      <c r="B64" s="44"/>
    </row>
    <row r="65" spans="1:2" ht="16.5" customHeight="1" hidden="1">
      <c r="A65" s="20" t="s">
        <v>18</v>
      </c>
      <c r="B65" s="17"/>
    </row>
    <row r="66" spans="1:2" ht="16.5" customHeight="1" hidden="1">
      <c r="A66" s="20" t="s">
        <v>19</v>
      </c>
      <c r="B66" s="17"/>
    </row>
    <row r="67" spans="1:2" ht="16.5" customHeight="1" hidden="1">
      <c r="A67" s="20" t="s">
        <v>20</v>
      </c>
      <c r="B67" s="17"/>
    </row>
    <row r="68" spans="1:2" ht="16.5" customHeight="1" hidden="1">
      <c r="A68" s="20" t="s">
        <v>22</v>
      </c>
      <c r="B68" s="17"/>
    </row>
    <row r="69" spans="1:2" ht="16.5" customHeight="1" hidden="1">
      <c r="A69" s="20" t="s">
        <v>21</v>
      </c>
      <c r="B69" s="17"/>
    </row>
    <row r="70" spans="1:2" ht="5.25" customHeight="1">
      <c r="A70" s="32"/>
      <c r="B70" s="12"/>
    </row>
    <row r="71" spans="1:2" ht="19.5" customHeight="1" hidden="1">
      <c r="A71" s="9" t="s">
        <v>10</v>
      </c>
      <c r="B71" s="33"/>
    </row>
    <row r="72" spans="1:2" s="31" customFormat="1" ht="4.5" customHeight="1" hidden="1">
      <c r="A72" s="34"/>
      <c r="B72" s="35"/>
    </row>
    <row r="73" spans="1:2" ht="19.5" customHeight="1" hidden="1">
      <c r="A73" s="9" t="s">
        <v>6</v>
      </c>
      <c r="B73" s="33"/>
    </row>
    <row r="74" spans="1:2" s="31" customFormat="1" ht="4.5" customHeight="1" hidden="1">
      <c r="A74" s="34"/>
      <c r="B74" s="35"/>
    </row>
    <row r="75" spans="1:2" ht="21" customHeight="1" hidden="1">
      <c r="A75" s="9" t="s">
        <v>7</v>
      </c>
      <c r="B75" s="33"/>
    </row>
    <row r="79" spans="1:2" ht="12.75">
      <c r="A79" s="67"/>
      <c r="B79" s="67"/>
    </row>
  </sheetData>
  <mergeCells count="13">
    <mergeCell ref="A79:B79"/>
    <mergeCell ref="A5:B5"/>
    <mergeCell ref="A4:B4"/>
    <mergeCell ref="A14:B14"/>
    <mergeCell ref="A12:B12"/>
    <mergeCell ref="A17:B17"/>
    <mergeCell ref="A56:B56"/>
    <mergeCell ref="A8:A9"/>
    <mergeCell ref="B8:B9"/>
    <mergeCell ref="A15:A16"/>
    <mergeCell ref="B15:B16"/>
    <mergeCell ref="A2:B2"/>
    <mergeCell ref="A1:B1"/>
  </mergeCells>
  <printOptions horizontalCentered="1"/>
  <pageMargins left="0.7874015748031497" right="0.3937007874015748" top="0.3937007874015748" bottom="0.1968503937007874" header="0.5118110236220472" footer="0.5118110236220472"/>
  <pageSetup fitToHeight="2" horizontalDpi="600" verticalDpi="600" orientation="portrait" paperSize="9" r:id="rId1"/>
  <rowBreaks count="1" manualBreakCount="1">
    <brk id="53" max="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B81"/>
  <sheetViews>
    <sheetView workbookViewId="0" topLeftCell="A27">
      <selection activeCell="B85" sqref="B85"/>
    </sheetView>
  </sheetViews>
  <sheetFormatPr defaultColWidth="9.140625" defaultRowHeight="12.75"/>
  <cols>
    <col min="1" max="1" width="71.140625" style="0" customWidth="1"/>
    <col min="2" max="2" width="17.57421875" style="0" customWidth="1"/>
  </cols>
  <sheetData>
    <row r="1" spans="1:2" ht="15.75">
      <c r="A1" s="65" t="s">
        <v>23</v>
      </c>
      <c r="B1" s="66"/>
    </row>
    <row r="2" spans="1:2" ht="15">
      <c r="A2" s="64" t="s">
        <v>40</v>
      </c>
      <c r="B2" s="64"/>
    </row>
    <row r="3" ht="15">
      <c r="A3" s="1"/>
    </row>
    <row r="4" spans="1:2" s="4" customFormat="1" ht="23.25" customHeight="1">
      <c r="A4" s="69" t="s">
        <v>83</v>
      </c>
      <c r="B4" s="70"/>
    </row>
    <row r="5" spans="1:2" s="4" customFormat="1" ht="7.5" customHeight="1">
      <c r="A5" s="68"/>
      <c r="B5" s="68"/>
    </row>
    <row r="6" spans="1:2" s="4" customFormat="1" ht="25.5" customHeight="1">
      <c r="A6" s="40" t="s">
        <v>67</v>
      </c>
      <c r="B6" s="6">
        <v>14.51</v>
      </c>
    </row>
    <row r="7" spans="1:2" ht="15">
      <c r="A7" s="1"/>
      <c r="B7" s="5" t="s">
        <v>5</v>
      </c>
    </row>
    <row r="8" spans="1:2" ht="14.25" customHeight="1">
      <c r="A8" s="60" t="s">
        <v>68</v>
      </c>
      <c r="B8" s="75">
        <v>-47520</v>
      </c>
    </row>
    <row r="9" spans="1:2" ht="11.25" customHeight="1">
      <c r="A9" s="74"/>
      <c r="B9" s="76"/>
    </row>
    <row r="10" spans="1:2" ht="8.25" customHeight="1">
      <c r="A10" s="8"/>
      <c r="B10" s="8"/>
    </row>
    <row r="11" spans="1:2" ht="30.75" customHeight="1">
      <c r="A11" s="7" t="s">
        <v>280</v>
      </c>
      <c r="B11" s="56">
        <v>34948.5</v>
      </c>
    </row>
    <row r="12" spans="1:2" ht="7.5" customHeight="1">
      <c r="A12" s="68"/>
      <c r="B12" s="68"/>
    </row>
    <row r="13" spans="1:2" ht="18" customHeight="1" hidden="1">
      <c r="A13" s="9"/>
      <c r="B13" s="10"/>
    </row>
    <row r="14" spans="1:2" ht="6" customHeight="1" hidden="1">
      <c r="A14" s="71"/>
      <c r="B14" s="71"/>
    </row>
    <row r="15" spans="1:2" ht="12.75" customHeight="1">
      <c r="A15" s="60" t="s">
        <v>281</v>
      </c>
      <c r="B15" s="62">
        <f>B26+B27+B40+B42+B43+B44+B20+B41</f>
        <v>34526.887</v>
      </c>
    </row>
    <row r="16" spans="1:2" ht="10.5" customHeight="1">
      <c r="A16" s="61"/>
      <c r="B16" s="63"/>
    </row>
    <row r="17" spans="1:2" ht="6" customHeight="1">
      <c r="A17" s="72"/>
      <c r="B17" s="72"/>
    </row>
    <row r="18" spans="1:2" ht="21" customHeight="1">
      <c r="A18" s="7" t="s">
        <v>282</v>
      </c>
      <c r="B18" s="11">
        <f>B8+B11-B13-B15</f>
        <v>-47098.387</v>
      </c>
    </row>
    <row r="19" spans="1:2" ht="20.25" customHeight="1">
      <c r="A19" s="14" t="s">
        <v>1</v>
      </c>
      <c r="B19" s="15" t="s">
        <v>0</v>
      </c>
    </row>
    <row r="20" spans="1:2" ht="12.75">
      <c r="A20" s="3" t="s">
        <v>26</v>
      </c>
      <c r="B20" s="2">
        <v>5242.275</v>
      </c>
    </row>
    <row r="21" spans="1:2" ht="16.5" customHeight="1">
      <c r="A21" s="16" t="s">
        <v>2</v>
      </c>
      <c r="B21" s="17"/>
    </row>
    <row r="22" spans="1:2" ht="16.5" customHeight="1" hidden="1">
      <c r="A22" s="18" t="s">
        <v>24</v>
      </c>
      <c r="B22" s="19"/>
    </row>
    <row r="23" spans="1:2" ht="16.5" customHeight="1" hidden="1">
      <c r="A23" s="20" t="s">
        <v>25</v>
      </c>
      <c r="B23" s="19"/>
    </row>
    <row r="24" spans="1:2" ht="16.5" customHeight="1">
      <c r="A24" s="18" t="s">
        <v>52</v>
      </c>
      <c r="B24" s="19"/>
    </row>
    <row r="25" spans="1:2" ht="16.5" customHeight="1">
      <c r="A25" s="20" t="s">
        <v>317</v>
      </c>
      <c r="B25" s="19"/>
    </row>
    <row r="26" spans="1:2" ht="16.5" customHeight="1">
      <c r="A26" s="20" t="s">
        <v>318</v>
      </c>
      <c r="B26" s="27">
        <v>6980.58</v>
      </c>
    </row>
    <row r="27" spans="1:2" ht="16.5" customHeight="1">
      <c r="A27" s="16" t="s">
        <v>28</v>
      </c>
      <c r="B27" s="27">
        <v>4574.902</v>
      </c>
    </row>
    <row r="28" spans="1:2" ht="16.5" customHeight="1">
      <c r="A28" s="25" t="s">
        <v>66</v>
      </c>
      <c r="B28" s="26">
        <v>604.937</v>
      </c>
    </row>
    <row r="29" spans="1:2" ht="16.5" customHeight="1">
      <c r="A29" s="25" t="s">
        <v>154</v>
      </c>
      <c r="B29" s="26">
        <v>1009.635</v>
      </c>
    </row>
    <row r="30" spans="1:2" ht="16.5" customHeight="1">
      <c r="A30" s="25" t="s">
        <v>155</v>
      </c>
      <c r="B30" s="26">
        <v>453.86099999999993</v>
      </c>
    </row>
    <row r="31" spans="1:2" ht="16.5" customHeight="1">
      <c r="A31" s="25" t="s">
        <v>180</v>
      </c>
      <c r="B31" s="26">
        <v>498.593</v>
      </c>
    </row>
    <row r="32" spans="1:2" ht="16.5" customHeight="1">
      <c r="A32" s="25" t="s">
        <v>198</v>
      </c>
      <c r="B32" s="26">
        <v>389.084</v>
      </c>
    </row>
    <row r="33" spans="1:2" ht="16.5" customHeight="1">
      <c r="A33" s="25" t="s">
        <v>224</v>
      </c>
      <c r="B33" s="26">
        <v>453.86099999999993</v>
      </c>
    </row>
    <row r="34" spans="1:2" ht="16.5" customHeight="1">
      <c r="A34" s="25" t="s">
        <v>247</v>
      </c>
      <c r="B34" s="26">
        <v>453.86099999999993</v>
      </c>
    </row>
    <row r="35" spans="1:2" ht="16.5" customHeight="1">
      <c r="A35" s="25" t="s">
        <v>268</v>
      </c>
      <c r="B35" s="26">
        <v>259.319</v>
      </c>
    </row>
    <row r="36" spans="1:2" ht="16.5" customHeight="1">
      <c r="A36" s="25" t="s">
        <v>293</v>
      </c>
      <c r="B36" s="26">
        <v>451.751</v>
      </c>
    </row>
    <row r="37" spans="1:2" ht="16.5" customHeight="1" hidden="1">
      <c r="A37" s="25"/>
      <c r="B37" s="26"/>
    </row>
    <row r="38" spans="1:2" ht="16.5" customHeight="1" hidden="1">
      <c r="A38" s="25"/>
      <c r="B38" s="45"/>
    </row>
    <row r="39" spans="1:2" ht="16.5" customHeight="1" hidden="1">
      <c r="A39" s="25"/>
      <c r="B39" s="26"/>
    </row>
    <row r="40" spans="1:2" ht="15">
      <c r="A40" s="13" t="s">
        <v>114</v>
      </c>
      <c r="B40" s="28">
        <v>4768.47</v>
      </c>
    </row>
    <row r="41" spans="1:2" s="4" customFormat="1" ht="15.75" customHeight="1">
      <c r="A41" s="16" t="s">
        <v>3</v>
      </c>
      <c r="B41" s="29"/>
    </row>
    <row r="42" spans="1:2" s="4" customFormat="1" ht="15.75" customHeight="1">
      <c r="A42" s="22" t="s">
        <v>203</v>
      </c>
      <c r="B42" s="27">
        <v>100.39</v>
      </c>
    </row>
    <row r="43" spans="1:2" s="4" customFormat="1" ht="15.75" customHeight="1">
      <c r="A43" s="22" t="s">
        <v>249</v>
      </c>
      <c r="B43" s="27">
        <v>100.39</v>
      </c>
    </row>
    <row r="44" spans="1:2" s="4" customFormat="1" ht="15.75" customHeight="1">
      <c r="A44" s="23" t="s">
        <v>132</v>
      </c>
      <c r="B44" s="27">
        <v>12759.88</v>
      </c>
    </row>
    <row r="45" spans="1:2" s="4" customFormat="1" ht="15.75" customHeight="1">
      <c r="A45" s="30" t="s">
        <v>117</v>
      </c>
      <c r="B45" s="24"/>
    </row>
    <row r="46" spans="1:2" s="4" customFormat="1" ht="15.75" customHeight="1">
      <c r="A46" s="48" t="s">
        <v>118</v>
      </c>
      <c r="B46" s="46">
        <v>146.4</v>
      </c>
    </row>
    <row r="47" spans="1:2" s="4" customFormat="1" ht="15.75" customHeight="1">
      <c r="A47" s="30" t="s">
        <v>182</v>
      </c>
      <c r="B47" s="24"/>
    </row>
    <row r="48" spans="1:2" ht="19.5" customHeight="1">
      <c r="A48" s="47" t="s">
        <v>166</v>
      </c>
      <c r="B48" s="52">
        <v>300.75</v>
      </c>
    </row>
    <row r="49" spans="1:2" s="4" customFormat="1" ht="15.75" customHeight="1">
      <c r="A49" s="30" t="s">
        <v>228</v>
      </c>
      <c r="B49" s="24"/>
    </row>
    <row r="50" spans="1:2" s="4" customFormat="1" ht="16.5" customHeight="1">
      <c r="A50" s="48" t="s">
        <v>235</v>
      </c>
      <c r="B50" s="26">
        <v>6142.28</v>
      </c>
    </row>
    <row r="51" spans="1:2" ht="16.5" customHeight="1">
      <c r="A51" s="30" t="s">
        <v>257</v>
      </c>
      <c r="B51" s="50"/>
    </row>
    <row r="52" spans="1:2" s="4" customFormat="1" ht="17.25" customHeight="1">
      <c r="A52" s="48" t="s">
        <v>273</v>
      </c>
      <c r="B52" s="17">
        <v>2886.07</v>
      </c>
    </row>
    <row r="53" spans="1:2" s="4" customFormat="1" ht="17.25" customHeight="1">
      <c r="A53" s="30" t="s">
        <v>323</v>
      </c>
      <c r="B53" s="26"/>
    </row>
    <row r="54" spans="1:2" s="4" customFormat="1" ht="17.25" customHeight="1">
      <c r="A54" s="48" t="s">
        <v>327</v>
      </c>
      <c r="B54" s="26">
        <v>595.19</v>
      </c>
    </row>
    <row r="55" spans="1:2" s="4" customFormat="1" ht="17.25" customHeight="1">
      <c r="A55" s="48" t="s">
        <v>87</v>
      </c>
      <c r="B55" s="26">
        <v>361.94</v>
      </c>
    </row>
    <row r="56" spans="1:2" s="4" customFormat="1" ht="17.25" customHeight="1">
      <c r="A56" s="48" t="s">
        <v>235</v>
      </c>
      <c r="B56" s="26">
        <v>2327.25</v>
      </c>
    </row>
    <row r="57" spans="1:2" ht="18" customHeight="1" hidden="1">
      <c r="A57" s="47"/>
      <c r="B57" s="50"/>
    </row>
    <row r="58" spans="1:2" ht="23.25" customHeight="1" hidden="1">
      <c r="A58" s="73" t="s">
        <v>8</v>
      </c>
      <c r="B58" s="73"/>
    </row>
    <row r="59" spans="1:2" ht="16.5" customHeight="1" hidden="1">
      <c r="A59" s="36" t="s">
        <v>9</v>
      </c>
      <c r="B59" s="37"/>
    </row>
    <row r="60" spans="1:2" ht="16.5" customHeight="1" hidden="1">
      <c r="A60" s="38" t="s">
        <v>11</v>
      </c>
      <c r="B60" s="39"/>
    </row>
    <row r="61" spans="1:2" ht="16.5" customHeight="1" hidden="1">
      <c r="A61" s="41" t="s">
        <v>12</v>
      </c>
      <c r="B61" s="43"/>
    </row>
    <row r="62" spans="1:2" ht="16.5" customHeight="1" hidden="1">
      <c r="A62" s="42" t="s">
        <v>13</v>
      </c>
      <c r="B62" s="44"/>
    </row>
    <row r="63" spans="1:2" ht="16.5" customHeight="1" hidden="1">
      <c r="A63" s="20" t="s">
        <v>14</v>
      </c>
      <c r="B63" s="17"/>
    </row>
    <row r="64" spans="1:2" ht="16.5" customHeight="1" hidden="1">
      <c r="A64" s="20" t="s">
        <v>15</v>
      </c>
      <c r="B64" s="17"/>
    </row>
    <row r="65" spans="1:2" ht="16.5" customHeight="1" hidden="1">
      <c r="A65" s="41" t="s">
        <v>16</v>
      </c>
      <c r="B65" s="43"/>
    </row>
    <row r="66" spans="1:2" ht="16.5" customHeight="1" hidden="1">
      <c r="A66" s="42" t="s">
        <v>17</v>
      </c>
      <c r="B66" s="44"/>
    </row>
    <row r="67" spans="1:2" ht="16.5" customHeight="1" hidden="1">
      <c r="A67" s="20" t="s">
        <v>18</v>
      </c>
      <c r="B67" s="17"/>
    </row>
    <row r="68" spans="1:2" ht="16.5" customHeight="1" hidden="1">
      <c r="A68" s="20" t="s">
        <v>19</v>
      </c>
      <c r="B68" s="17"/>
    </row>
    <row r="69" spans="1:2" ht="16.5" customHeight="1" hidden="1">
      <c r="A69" s="20" t="s">
        <v>20</v>
      </c>
      <c r="B69" s="17"/>
    </row>
    <row r="70" spans="1:2" ht="16.5" customHeight="1" hidden="1">
      <c r="A70" s="20" t="s">
        <v>22</v>
      </c>
      <c r="B70" s="17"/>
    </row>
    <row r="71" spans="1:2" ht="16.5" customHeight="1" hidden="1">
      <c r="A71" s="20" t="s">
        <v>21</v>
      </c>
      <c r="B71" s="17"/>
    </row>
    <row r="72" spans="1:2" ht="8.25" customHeight="1">
      <c r="A72" s="32"/>
      <c r="B72" s="12"/>
    </row>
    <row r="73" spans="1:2" ht="19.5" customHeight="1" hidden="1">
      <c r="A73" s="9" t="s">
        <v>10</v>
      </c>
      <c r="B73" s="33"/>
    </row>
    <row r="74" spans="1:2" s="31" customFormat="1" ht="4.5" customHeight="1" hidden="1">
      <c r="A74" s="34"/>
      <c r="B74" s="35"/>
    </row>
    <row r="75" spans="1:2" ht="19.5" customHeight="1" hidden="1">
      <c r="A75" s="9" t="s">
        <v>6</v>
      </c>
      <c r="B75" s="33"/>
    </row>
    <row r="76" spans="1:2" s="31" customFormat="1" ht="4.5" customHeight="1" hidden="1">
      <c r="A76" s="34"/>
      <c r="B76" s="35"/>
    </row>
    <row r="77" spans="1:2" ht="21" customHeight="1" hidden="1">
      <c r="A77" s="9" t="s">
        <v>7</v>
      </c>
      <c r="B77" s="33"/>
    </row>
    <row r="81" spans="1:2" ht="12.75">
      <c r="A81" s="67"/>
      <c r="B81" s="67"/>
    </row>
  </sheetData>
  <mergeCells count="13">
    <mergeCell ref="B15:B16"/>
    <mergeCell ref="A2:B2"/>
    <mergeCell ref="A1:B1"/>
    <mergeCell ref="A81:B81"/>
    <mergeCell ref="A5:B5"/>
    <mergeCell ref="A4:B4"/>
    <mergeCell ref="A14:B14"/>
    <mergeCell ref="A12:B12"/>
    <mergeCell ref="A17:B17"/>
    <mergeCell ref="A58:B58"/>
    <mergeCell ref="A8:A9"/>
    <mergeCell ref="B8:B9"/>
    <mergeCell ref="A15:A16"/>
  </mergeCells>
  <printOptions horizontalCentered="1"/>
  <pageMargins left="0.7874015748031497" right="0.3937007874015748" top="0.3937007874015748" bottom="0.1968503937007874" header="0.5118110236220472" footer="0.5118110236220472"/>
  <pageSetup fitToHeight="2" horizontalDpi="600" verticalDpi="600" orientation="portrait" paperSize="9" r:id="rId1"/>
  <rowBreaks count="1" manualBreakCount="1">
    <brk id="53" max="1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B100"/>
  <sheetViews>
    <sheetView tabSelected="1" workbookViewId="0" topLeftCell="A49">
      <selection activeCell="E72" sqref="E72"/>
    </sheetView>
  </sheetViews>
  <sheetFormatPr defaultColWidth="9.140625" defaultRowHeight="12.75"/>
  <cols>
    <col min="1" max="1" width="71.140625" style="0" customWidth="1"/>
    <col min="2" max="2" width="17.57421875" style="0" customWidth="1"/>
  </cols>
  <sheetData>
    <row r="1" spans="1:2" ht="15.75">
      <c r="A1" s="65" t="s">
        <v>23</v>
      </c>
      <c r="B1" s="66"/>
    </row>
    <row r="2" spans="1:2" ht="15">
      <c r="A2" s="64" t="s">
        <v>41</v>
      </c>
      <c r="B2" s="64"/>
    </row>
    <row r="3" ht="15">
      <c r="A3" s="1"/>
    </row>
    <row r="4" spans="1:2" s="4" customFormat="1" ht="23.25" customHeight="1">
      <c r="A4" s="69" t="s">
        <v>84</v>
      </c>
      <c r="B4" s="70"/>
    </row>
    <row r="5" spans="1:2" s="4" customFormat="1" ht="7.5" customHeight="1">
      <c r="A5" s="68"/>
      <c r="B5" s="68"/>
    </row>
    <row r="6" spans="1:2" s="4" customFormat="1" ht="25.5" customHeight="1">
      <c r="A6" s="40" t="s">
        <v>70</v>
      </c>
      <c r="B6" s="6">
        <v>14.51</v>
      </c>
    </row>
    <row r="7" spans="1:2" ht="15">
      <c r="A7" s="1"/>
      <c r="B7" s="5" t="s">
        <v>5</v>
      </c>
    </row>
    <row r="8" spans="1:2" ht="14.25" customHeight="1">
      <c r="A8" s="60" t="s">
        <v>68</v>
      </c>
      <c r="B8" s="75">
        <v>-23031</v>
      </c>
    </row>
    <row r="9" spans="1:2" ht="11.25" customHeight="1">
      <c r="A9" s="74"/>
      <c r="B9" s="76"/>
    </row>
    <row r="10" spans="1:2" ht="8.25" customHeight="1">
      <c r="A10" s="8"/>
      <c r="B10" s="8"/>
    </row>
    <row r="11" spans="1:2" ht="27" customHeight="1">
      <c r="A11" s="7" t="s">
        <v>280</v>
      </c>
      <c r="B11" s="56">
        <v>67774.9</v>
      </c>
    </row>
    <row r="12" spans="1:2" ht="7.5" customHeight="1">
      <c r="A12" s="68"/>
      <c r="B12" s="68"/>
    </row>
    <row r="13" spans="1:2" ht="18" customHeight="1" hidden="1">
      <c r="A13" s="9"/>
      <c r="B13" s="10"/>
    </row>
    <row r="14" spans="1:2" ht="6" customHeight="1" hidden="1">
      <c r="A14" s="71"/>
      <c r="B14" s="71"/>
    </row>
    <row r="15" spans="1:2" ht="12.75" customHeight="1">
      <c r="A15" s="60" t="s">
        <v>281</v>
      </c>
      <c r="B15" s="62">
        <f>B28+B29+B42+B44+B45+B46+B20</f>
        <v>69992.17499999999</v>
      </c>
    </row>
    <row r="16" spans="1:2" ht="10.5" customHeight="1">
      <c r="A16" s="61"/>
      <c r="B16" s="63"/>
    </row>
    <row r="17" spans="1:2" ht="6" customHeight="1">
      <c r="A17" s="72"/>
      <c r="B17" s="72"/>
    </row>
    <row r="18" spans="1:2" ht="21" customHeight="1">
      <c r="A18" s="7" t="s">
        <v>282</v>
      </c>
      <c r="B18" s="11">
        <f>B8+B11-B13-B15</f>
        <v>-25248.274999999994</v>
      </c>
    </row>
    <row r="19" spans="1:2" ht="20.25" customHeight="1">
      <c r="A19" s="14" t="s">
        <v>1</v>
      </c>
      <c r="B19" s="15" t="s">
        <v>0</v>
      </c>
    </row>
    <row r="20" spans="1:2" ht="12.75">
      <c r="A20" s="3" t="s">
        <v>26</v>
      </c>
      <c r="B20" s="2">
        <v>10166.234999999999</v>
      </c>
    </row>
    <row r="21" spans="1:2" ht="16.5" customHeight="1">
      <c r="A21" s="16" t="s">
        <v>2</v>
      </c>
      <c r="B21" s="17"/>
    </row>
    <row r="22" spans="1:2" ht="16.5" customHeight="1">
      <c r="A22" s="18" t="s">
        <v>130</v>
      </c>
      <c r="B22" s="19"/>
    </row>
    <row r="23" spans="1:2" ht="16.5" customHeight="1">
      <c r="A23" s="20" t="s">
        <v>319</v>
      </c>
      <c r="B23" s="19"/>
    </row>
    <row r="24" spans="1:2" ht="16.5" customHeight="1">
      <c r="A24" s="18" t="s">
        <v>53</v>
      </c>
      <c r="B24" s="19"/>
    </row>
    <row r="25" spans="1:2" ht="16.5" customHeight="1">
      <c r="A25" s="20" t="s">
        <v>320</v>
      </c>
      <c r="B25" s="19"/>
    </row>
    <row r="26" spans="1:2" ht="16.5" customHeight="1">
      <c r="A26" s="18" t="s">
        <v>131</v>
      </c>
      <c r="B26" s="19"/>
    </row>
    <row r="27" spans="1:2" ht="16.5" customHeight="1">
      <c r="A27" s="20" t="s">
        <v>321</v>
      </c>
      <c r="B27" s="19"/>
    </row>
    <row r="28" spans="1:2" ht="16.5" customHeight="1">
      <c r="A28" s="20" t="s">
        <v>322</v>
      </c>
      <c r="B28" s="27">
        <v>729.3</v>
      </c>
    </row>
    <row r="29" spans="1:2" ht="16.5" customHeight="1">
      <c r="A29" s="16" t="s">
        <v>28</v>
      </c>
      <c r="B29" s="27">
        <v>7815.44</v>
      </c>
    </row>
    <row r="30" spans="1:2" ht="16.5" customHeight="1">
      <c r="A30" s="25" t="s">
        <v>56</v>
      </c>
      <c r="B30" s="26">
        <v>833.2389999999999</v>
      </c>
    </row>
    <row r="31" spans="1:2" ht="16.5" customHeight="1">
      <c r="A31" s="25" t="s">
        <v>156</v>
      </c>
      <c r="B31" s="26">
        <v>1109.016</v>
      </c>
    </row>
    <row r="32" spans="1:2" ht="16.5" customHeight="1">
      <c r="A32" s="25" t="s">
        <v>157</v>
      </c>
      <c r="B32" s="26">
        <v>851.5959999999999</v>
      </c>
    </row>
    <row r="33" spans="1:2" ht="16.5" customHeight="1">
      <c r="A33" s="25" t="s">
        <v>181</v>
      </c>
      <c r="B33" s="26">
        <v>886.2</v>
      </c>
    </row>
    <row r="34" spans="1:2" ht="16.5" customHeight="1">
      <c r="A34" s="25" t="s">
        <v>199</v>
      </c>
      <c r="B34" s="26">
        <v>937.2620000000001</v>
      </c>
    </row>
    <row r="35" spans="1:2" ht="16.5" customHeight="1">
      <c r="A35" s="25" t="s">
        <v>225</v>
      </c>
      <c r="B35" s="26">
        <v>677.099</v>
      </c>
    </row>
    <row r="36" spans="1:2" ht="16.5" customHeight="1">
      <c r="A36" s="25" t="s">
        <v>248</v>
      </c>
      <c r="B36" s="26">
        <v>830.496</v>
      </c>
    </row>
    <row r="37" spans="1:2" ht="16.5" customHeight="1">
      <c r="A37" s="25" t="s">
        <v>269</v>
      </c>
      <c r="B37" s="26">
        <v>819.735</v>
      </c>
    </row>
    <row r="38" spans="1:2" ht="16.5" customHeight="1">
      <c r="A38" s="25" t="s">
        <v>294</v>
      </c>
      <c r="B38" s="26">
        <v>870.7969999999999</v>
      </c>
    </row>
    <row r="39" spans="1:2" ht="16.5" customHeight="1" hidden="1">
      <c r="A39" s="25"/>
      <c r="B39" s="26"/>
    </row>
    <row r="40" spans="1:2" ht="16.5" customHeight="1" hidden="1">
      <c r="A40" s="25"/>
      <c r="B40" s="45"/>
    </row>
    <row r="41" spans="1:2" ht="16.5" customHeight="1" hidden="1">
      <c r="A41" s="25"/>
      <c r="B41" s="26"/>
    </row>
    <row r="42" spans="1:2" ht="15">
      <c r="A42" s="13" t="s">
        <v>115</v>
      </c>
      <c r="B42" s="28">
        <v>12073.5</v>
      </c>
    </row>
    <row r="43" spans="1:2" s="4" customFormat="1" ht="15.75" customHeight="1" hidden="1">
      <c r="A43" s="16" t="s">
        <v>3</v>
      </c>
      <c r="B43" s="29"/>
    </row>
    <row r="44" spans="1:2" s="4" customFormat="1" ht="15.75" customHeight="1" hidden="1">
      <c r="A44" s="22"/>
      <c r="B44" s="27"/>
    </row>
    <row r="45" spans="1:2" s="4" customFormat="1" ht="15.75" customHeight="1" hidden="1">
      <c r="A45" s="22"/>
      <c r="B45" s="27"/>
    </row>
    <row r="46" spans="1:2" s="4" customFormat="1" ht="15.75" customHeight="1">
      <c r="A46" s="23" t="s">
        <v>132</v>
      </c>
      <c r="B46" s="27">
        <v>39207.7</v>
      </c>
    </row>
    <row r="47" spans="1:2" s="4" customFormat="1" ht="15.75" customHeight="1">
      <c r="A47" s="30" t="s">
        <v>4</v>
      </c>
      <c r="B47" s="24"/>
    </row>
    <row r="48" spans="1:2" s="4" customFormat="1" ht="15.75" customHeight="1">
      <c r="A48" s="25" t="s">
        <v>89</v>
      </c>
      <c r="B48" s="46">
        <v>1339</v>
      </c>
    </row>
    <row r="49" spans="1:2" s="4" customFormat="1" ht="15.75" customHeight="1">
      <c r="A49" s="25" t="s">
        <v>90</v>
      </c>
      <c r="B49" s="46">
        <v>446</v>
      </c>
    </row>
    <row r="50" spans="1:2" s="4" customFormat="1" ht="15.75" customHeight="1">
      <c r="A50" s="25" t="s">
        <v>87</v>
      </c>
      <c r="B50" s="46">
        <v>362</v>
      </c>
    </row>
    <row r="51" spans="1:2" s="4" customFormat="1" ht="15.75" customHeight="1">
      <c r="A51" s="48" t="s">
        <v>102</v>
      </c>
      <c r="B51" s="46">
        <v>2133</v>
      </c>
    </row>
    <row r="52" spans="1:2" s="4" customFormat="1" ht="15.75" customHeight="1">
      <c r="A52" s="30" t="s">
        <v>117</v>
      </c>
      <c r="B52" s="24"/>
    </row>
    <row r="53" spans="1:2" s="4" customFormat="1" ht="16.5" customHeight="1">
      <c r="A53" s="48" t="s">
        <v>96</v>
      </c>
      <c r="B53" s="17">
        <v>6444.36</v>
      </c>
    </row>
    <row r="54" spans="1:2" s="4" customFormat="1" ht="16.5" customHeight="1">
      <c r="A54" s="54" t="s">
        <v>129</v>
      </c>
      <c r="B54" s="26">
        <v>968.3</v>
      </c>
    </row>
    <row r="55" spans="1:2" ht="20.25" customHeight="1">
      <c r="A55" s="54" t="s">
        <v>127</v>
      </c>
      <c r="B55" s="52">
        <v>120.76</v>
      </c>
    </row>
    <row r="56" spans="1:2" s="4" customFormat="1" ht="15.75" customHeight="1">
      <c r="A56" s="30" t="s">
        <v>158</v>
      </c>
      <c r="B56" s="24"/>
    </row>
    <row r="57" spans="1:2" s="4" customFormat="1" ht="17.25" customHeight="1">
      <c r="A57" s="48" t="s">
        <v>92</v>
      </c>
      <c r="B57" s="26">
        <v>2090</v>
      </c>
    </row>
    <row r="58" spans="1:2" s="4" customFormat="1" ht="15.75" customHeight="1">
      <c r="A58" s="30" t="s">
        <v>182</v>
      </c>
      <c r="B58" s="24"/>
    </row>
    <row r="59" spans="1:2" s="4" customFormat="1" ht="17.25" customHeight="1">
      <c r="A59" s="47" t="s">
        <v>186</v>
      </c>
      <c r="B59" s="26">
        <v>968.3</v>
      </c>
    </row>
    <row r="60" spans="1:2" s="4" customFormat="1" ht="17.25" customHeight="1">
      <c r="A60" s="48" t="s">
        <v>189</v>
      </c>
      <c r="B60" s="26">
        <v>208.19</v>
      </c>
    </row>
    <row r="61" spans="1:2" s="4" customFormat="1" ht="17.25" customHeight="1">
      <c r="A61" s="48" t="s">
        <v>188</v>
      </c>
      <c r="B61" s="26">
        <v>5421.39</v>
      </c>
    </row>
    <row r="62" spans="1:2" ht="18" customHeight="1">
      <c r="A62" s="57" t="s">
        <v>203</v>
      </c>
      <c r="B62" s="50"/>
    </row>
    <row r="63" spans="1:2" s="4" customFormat="1" ht="15.75" customHeight="1">
      <c r="A63" s="48" t="s">
        <v>213</v>
      </c>
      <c r="B63" s="26">
        <v>912.3</v>
      </c>
    </row>
    <row r="64" spans="1:2" ht="18" customHeight="1">
      <c r="A64" s="57" t="s">
        <v>228</v>
      </c>
      <c r="B64" s="50"/>
    </row>
    <row r="65" spans="1:2" s="4" customFormat="1" ht="15.75" customHeight="1">
      <c r="A65" s="48" t="s">
        <v>227</v>
      </c>
      <c r="B65" s="26">
        <v>171.73</v>
      </c>
    </row>
    <row r="66" spans="1:2" s="4" customFormat="1" ht="17.25" customHeight="1">
      <c r="A66" s="48" t="s">
        <v>231</v>
      </c>
      <c r="B66" s="26">
        <v>217.87</v>
      </c>
    </row>
    <row r="67" spans="1:2" s="4" customFormat="1" ht="17.25" customHeight="1">
      <c r="A67" s="48" t="s">
        <v>232</v>
      </c>
      <c r="B67" s="26">
        <v>420.16</v>
      </c>
    </row>
    <row r="68" spans="1:2" s="4" customFormat="1" ht="17.25" customHeight="1">
      <c r="A68" s="48" t="s">
        <v>87</v>
      </c>
      <c r="B68" s="26">
        <v>755.44</v>
      </c>
    </row>
    <row r="69" spans="1:2" s="4" customFormat="1" ht="17.25" customHeight="1">
      <c r="A69" s="57" t="s">
        <v>257</v>
      </c>
      <c r="B69" s="26"/>
    </row>
    <row r="70" spans="1:2" s="4" customFormat="1" ht="17.25" customHeight="1">
      <c r="A70" s="48" t="s">
        <v>274</v>
      </c>
      <c r="B70" s="26">
        <v>13815.87</v>
      </c>
    </row>
    <row r="71" spans="1:2" s="4" customFormat="1" ht="17.25" customHeight="1">
      <c r="A71" s="48" t="s">
        <v>185</v>
      </c>
      <c r="B71" s="26">
        <v>656.51</v>
      </c>
    </row>
    <row r="72" spans="1:2" s="4" customFormat="1" ht="17.25" customHeight="1">
      <c r="A72" s="48" t="s">
        <v>87</v>
      </c>
      <c r="B72" s="26">
        <v>535.68</v>
      </c>
    </row>
    <row r="73" spans="1:2" s="4" customFormat="1" ht="17.25" customHeight="1">
      <c r="A73" s="57" t="s">
        <v>323</v>
      </c>
      <c r="B73" s="26"/>
    </row>
    <row r="74" spans="1:2" s="4" customFormat="1" ht="17.25" customHeight="1">
      <c r="A74" s="48" t="s">
        <v>185</v>
      </c>
      <c r="B74" s="26">
        <v>858.9</v>
      </c>
    </row>
    <row r="75" spans="1:2" s="4" customFormat="1" ht="17.25" customHeight="1">
      <c r="A75" s="48" t="s">
        <v>87</v>
      </c>
      <c r="B75" s="26">
        <v>361.94</v>
      </c>
    </row>
    <row r="76" spans="1:2" s="4" customFormat="1" ht="17.25" customHeight="1" hidden="1">
      <c r="A76" s="48"/>
      <c r="B76" s="26"/>
    </row>
    <row r="77" spans="1:2" ht="23.25" customHeight="1" hidden="1">
      <c r="A77" s="73" t="s">
        <v>8</v>
      </c>
      <c r="B77" s="73"/>
    </row>
    <row r="78" spans="1:2" ht="16.5" customHeight="1" hidden="1">
      <c r="A78" s="36" t="s">
        <v>9</v>
      </c>
      <c r="B78" s="37"/>
    </row>
    <row r="79" spans="1:2" ht="16.5" customHeight="1" hidden="1">
      <c r="A79" s="38" t="s">
        <v>11</v>
      </c>
      <c r="B79" s="39"/>
    </row>
    <row r="80" spans="1:2" ht="16.5" customHeight="1" hidden="1">
      <c r="A80" s="41" t="s">
        <v>12</v>
      </c>
      <c r="B80" s="43"/>
    </row>
    <row r="81" spans="1:2" ht="16.5" customHeight="1" hidden="1">
      <c r="A81" s="42" t="s">
        <v>13</v>
      </c>
      <c r="B81" s="44"/>
    </row>
    <row r="82" spans="1:2" ht="16.5" customHeight="1" hidden="1">
      <c r="A82" s="20" t="s">
        <v>14</v>
      </c>
      <c r="B82" s="17"/>
    </row>
    <row r="83" spans="1:2" ht="16.5" customHeight="1" hidden="1">
      <c r="A83" s="20" t="s">
        <v>15</v>
      </c>
      <c r="B83" s="17"/>
    </row>
    <row r="84" spans="1:2" ht="16.5" customHeight="1" hidden="1">
      <c r="A84" s="41" t="s">
        <v>16</v>
      </c>
      <c r="B84" s="43"/>
    </row>
    <row r="85" spans="1:2" ht="16.5" customHeight="1" hidden="1">
      <c r="A85" s="42" t="s">
        <v>17</v>
      </c>
      <c r="B85" s="44"/>
    </row>
    <row r="86" spans="1:2" ht="16.5" customHeight="1" hidden="1">
      <c r="A86" s="20" t="s">
        <v>18</v>
      </c>
      <c r="B86" s="17"/>
    </row>
    <row r="87" spans="1:2" ht="16.5" customHeight="1" hidden="1">
      <c r="A87" s="20" t="s">
        <v>19</v>
      </c>
      <c r="B87" s="17"/>
    </row>
    <row r="88" spans="1:2" ht="16.5" customHeight="1" hidden="1">
      <c r="A88" s="20" t="s">
        <v>20</v>
      </c>
      <c r="B88" s="17"/>
    </row>
    <row r="89" spans="1:2" ht="16.5" customHeight="1" hidden="1">
      <c r="A89" s="20" t="s">
        <v>22</v>
      </c>
      <c r="B89" s="17"/>
    </row>
    <row r="90" spans="1:2" ht="16.5" customHeight="1" hidden="1">
      <c r="A90" s="20" t="s">
        <v>21</v>
      </c>
      <c r="B90" s="17"/>
    </row>
    <row r="91" spans="1:2" ht="5.25" customHeight="1">
      <c r="A91" s="32"/>
      <c r="B91" s="12"/>
    </row>
    <row r="92" spans="1:2" ht="19.5" customHeight="1" hidden="1">
      <c r="A92" s="9" t="s">
        <v>10</v>
      </c>
      <c r="B92" s="33"/>
    </row>
    <row r="93" spans="1:2" s="31" customFormat="1" ht="4.5" customHeight="1" hidden="1">
      <c r="A93" s="34"/>
      <c r="B93" s="35"/>
    </row>
    <row r="94" spans="1:2" ht="19.5" customHeight="1" hidden="1">
      <c r="A94" s="9" t="s">
        <v>6</v>
      </c>
      <c r="B94" s="33"/>
    </row>
    <row r="95" spans="1:2" s="31" customFormat="1" ht="4.5" customHeight="1" hidden="1">
      <c r="A95" s="34"/>
      <c r="B95" s="35"/>
    </row>
    <row r="96" spans="1:2" ht="21" customHeight="1" hidden="1">
      <c r="A96" s="9" t="s">
        <v>7</v>
      </c>
      <c r="B96" s="33"/>
    </row>
    <row r="100" spans="1:2" ht="12.75">
      <c r="A100" s="67"/>
      <c r="B100" s="67"/>
    </row>
  </sheetData>
  <mergeCells count="13">
    <mergeCell ref="A100:B100"/>
    <mergeCell ref="A5:B5"/>
    <mergeCell ref="A4:B4"/>
    <mergeCell ref="A14:B14"/>
    <mergeCell ref="A12:B12"/>
    <mergeCell ref="A17:B17"/>
    <mergeCell ref="A77:B77"/>
    <mergeCell ref="A8:A9"/>
    <mergeCell ref="B8:B9"/>
    <mergeCell ref="A15:A16"/>
    <mergeCell ref="B15:B16"/>
    <mergeCell ref="A2:B2"/>
    <mergeCell ref="A1:B1"/>
  </mergeCells>
  <printOptions horizontalCentered="1"/>
  <pageMargins left="0.7874015748031497" right="0.3937007874015748" top="0.3937007874015748" bottom="0.1968503937007874" header="0.5118110236220472" footer="0.5118110236220472"/>
  <pageSetup fitToHeight="2" horizontalDpi="600" verticalDpi="600" orientation="portrait" paperSize="9" r:id="rId1"/>
  <rowBreaks count="1" manualBreakCount="1">
    <brk id="57" max="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83"/>
  <sheetViews>
    <sheetView workbookViewId="0" topLeftCell="A30">
      <selection activeCell="A87" sqref="A87"/>
    </sheetView>
  </sheetViews>
  <sheetFormatPr defaultColWidth="9.140625" defaultRowHeight="12.75"/>
  <cols>
    <col min="1" max="1" width="71.140625" style="0" customWidth="1"/>
    <col min="2" max="2" width="17.57421875" style="0" customWidth="1"/>
  </cols>
  <sheetData>
    <row r="1" spans="1:2" ht="15.75">
      <c r="A1" s="65" t="s">
        <v>23</v>
      </c>
      <c r="B1" s="66"/>
    </row>
    <row r="2" spans="1:2" ht="15">
      <c r="A2" s="64" t="s">
        <v>30</v>
      </c>
      <c r="B2" s="64"/>
    </row>
    <row r="3" ht="15">
      <c r="A3" s="1"/>
    </row>
    <row r="4" spans="1:2" s="4" customFormat="1" ht="23.25" customHeight="1">
      <c r="A4" s="69" t="s">
        <v>73</v>
      </c>
      <c r="B4" s="70"/>
    </row>
    <row r="5" spans="1:2" s="4" customFormat="1" ht="7.5" customHeight="1">
      <c r="A5" s="68"/>
      <c r="B5" s="68"/>
    </row>
    <row r="6" spans="1:2" s="4" customFormat="1" ht="25.5" customHeight="1">
      <c r="A6" s="40" t="s">
        <v>67</v>
      </c>
      <c r="B6" s="6">
        <v>14.51</v>
      </c>
    </row>
    <row r="7" spans="1:2" ht="15">
      <c r="A7" s="1"/>
      <c r="B7" s="5" t="s">
        <v>5</v>
      </c>
    </row>
    <row r="8" spans="1:2" ht="14.25" customHeight="1">
      <c r="A8" s="60" t="s">
        <v>68</v>
      </c>
      <c r="B8" s="75">
        <v>1762</v>
      </c>
    </row>
    <row r="9" spans="1:2" ht="11.25" customHeight="1">
      <c r="A9" s="74"/>
      <c r="B9" s="76"/>
    </row>
    <row r="10" spans="1:2" ht="8.25" customHeight="1">
      <c r="A10" s="8"/>
      <c r="B10" s="8"/>
    </row>
    <row r="11" spans="1:2" ht="31.5" customHeight="1">
      <c r="A11" s="7" t="s">
        <v>280</v>
      </c>
      <c r="B11" s="10">
        <v>50303.27</v>
      </c>
    </row>
    <row r="12" spans="1:2" ht="7.5" customHeight="1">
      <c r="A12" s="68"/>
      <c r="B12" s="68"/>
    </row>
    <row r="13" spans="1:2" ht="18" customHeight="1" hidden="1">
      <c r="A13" s="9"/>
      <c r="B13" s="10"/>
    </row>
    <row r="14" spans="1:2" ht="6" customHeight="1" hidden="1">
      <c r="A14" s="71"/>
      <c r="B14" s="71"/>
    </row>
    <row r="15" spans="1:2" ht="12.75" customHeight="1">
      <c r="A15" s="60" t="s">
        <v>281</v>
      </c>
      <c r="B15" s="62">
        <f>B26+B27+B40+B42+B43+B44+B20+B41</f>
        <v>34801.7935</v>
      </c>
    </row>
    <row r="16" spans="1:2" ht="10.5" customHeight="1">
      <c r="A16" s="61"/>
      <c r="B16" s="63"/>
    </row>
    <row r="17" spans="1:2" ht="6" customHeight="1">
      <c r="A17" s="72"/>
      <c r="B17" s="72"/>
    </row>
    <row r="18" spans="1:2" ht="21" customHeight="1">
      <c r="A18" s="7" t="s">
        <v>282</v>
      </c>
      <c r="B18" s="11">
        <f>B8+B11-B13-B15</f>
        <v>17263.476499999997</v>
      </c>
    </row>
    <row r="19" spans="1:2" ht="20.25" customHeight="1">
      <c r="A19" s="14" t="s">
        <v>1</v>
      </c>
      <c r="B19" s="15" t="s">
        <v>0</v>
      </c>
    </row>
    <row r="20" spans="1:2" ht="12.75">
      <c r="A20" s="3" t="s">
        <v>26</v>
      </c>
      <c r="B20" s="2">
        <v>7545.490499999999</v>
      </c>
    </row>
    <row r="21" spans="1:2" ht="16.5" customHeight="1">
      <c r="A21" s="16" t="s">
        <v>2</v>
      </c>
      <c r="B21" s="17"/>
    </row>
    <row r="22" spans="1:2" ht="16.5" customHeight="1" hidden="1">
      <c r="A22" s="18" t="s">
        <v>24</v>
      </c>
      <c r="B22" s="19"/>
    </row>
    <row r="23" spans="1:2" ht="16.5" customHeight="1" hidden="1">
      <c r="A23" s="20" t="s">
        <v>25</v>
      </c>
      <c r="B23" s="19"/>
    </row>
    <row r="24" spans="1:2" ht="16.5" customHeight="1">
      <c r="A24" s="18" t="s">
        <v>42</v>
      </c>
      <c r="B24" s="19"/>
    </row>
    <row r="25" spans="1:2" ht="16.5" customHeight="1">
      <c r="A25" s="20" t="s">
        <v>297</v>
      </c>
      <c r="B25" s="19"/>
    </row>
    <row r="26" spans="1:2" ht="16.5" customHeight="1">
      <c r="A26" s="20" t="s">
        <v>298</v>
      </c>
      <c r="B26" s="27">
        <v>2075.76</v>
      </c>
    </row>
    <row r="27" spans="1:2" ht="16.5" customHeight="1">
      <c r="A27" s="16" t="s">
        <v>28</v>
      </c>
      <c r="B27" s="27">
        <v>9820.573</v>
      </c>
    </row>
    <row r="28" spans="1:2" ht="16.5" customHeight="1">
      <c r="A28" s="25" t="s">
        <v>55</v>
      </c>
      <c r="B28" s="26">
        <v>1157.546</v>
      </c>
    </row>
    <row r="29" spans="1:2" ht="16.5" customHeight="1">
      <c r="A29" s="25" t="s">
        <v>135</v>
      </c>
      <c r="B29" s="26">
        <v>1255.872</v>
      </c>
    </row>
    <row r="30" spans="1:2" ht="16.5" customHeight="1">
      <c r="A30" s="25" t="s">
        <v>170</v>
      </c>
      <c r="B30" s="26">
        <v>1050.569</v>
      </c>
    </row>
    <row r="31" spans="1:2" ht="16.5" customHeight="1">
      <c r="A31" s="25" t="s">
        <v>169</v>
      </c>
      <c r="B31" s="26">
        <v>1220.424</v>
      </c>
    </row>
    <row r="32" spans="1:2" ht="16.5" customHeight="1">
      <c r="A32" s="25" t="s">
        <v>191</v>
      </c>
      <c r="B32" s="26">
        <v>1208.186</v>
      </c>
    </row>
    <row r="33" spans="1:2" ht="16.5" customHeight="1">
      <c r="A33" s="25" t="s">
        <v>214</v>
      </c>
      <c r="B33" s="26">
        <v>977.1410000000001</v>
      </c>
    </row>
    <row r="34" spans="1:2" ht="16.5" customHeight="1">
      <c r="A34" s="25" t="s">
        <v>238</v>
      </c>
      <c r="B34" s="26">
        <v>1034.3220000000001</v>
      </c>
    </row>
    <row r="35" spans="1:2" ht="16.5" customHeight="1">
      <c r="A35" s="25" t="s">
        <v>259</v>
      </c>
      <c r="B35" s="26">
        <v>914.263</v>
      </c>
    </row>
    <row r="36" spans="1:2" ht="16.5" customHeight="1">
      <c r="A36" s="25" t="s">
        <v>284</v>
      </c>
      <c r="B36" s="26">
        <v>1002.25</v>
      </c>
    </row>
    <row r="37" spans="1:2" ht="16.5" customHeight="1" hidden="1">
      <c r="A37" s="25"/>
      <c r="B37" s="26"/>
    </row>
    <row r="38" spans="1:2" ht="16.5" customHeight="1" hidden="1">
      <c r="A38" s="25"/>
      <c r="B38" s="45"/>
    </row>
    <row r="39" spans="1:2" ht="16.5" customHeight="1" hidden="1">
      <c r="A39" s="25"/>
      <c r="B39" s="26"/>
    </row>
    <row r="40" spans="1:2" ht="15">
      <c r="A40" s="13" t="s">
        <v>104</v>
      </c>
      <c r="B40" s="28">
        <v>6747.3</v>
      </c>
    </row>
    <row r="41" spans="1:2" s="4" customFormat="1" ht="15.75" customHeight="1">
      <c r="A41" s="16" t="s">
        <v>3</v>
      </c>
      <c r="B41" s="29"/>
    </row>
    <row r="42" spans="1:2" s="4" customFormat="1" ht="15.75" customHeight="1">
      <c r="A42" s="22" t="s">
        <v>203</v>
      </c>
      <c r="B42" s="27">
        <v>84.56</v>
      </c>
    </row>
    <row r="43" spans="1:2" s="4" customFormat="1" ht="15.75" customHeight="1">
      <c r="A43" s="22" t="s">
        <v>249</v>
      </c>
      <c r="B43" s="27">
        <v>84.56</v>
      </c>
    </row>
    <row r="44" spans="1:2" s="4" customFormat="1" ht="15.75" customHeight="1">
      <c r="A44" s="23" t="s">
        <v>132</v>
      </c>
      <c r="B44" s="27">
        <v>8443.55</v>
      </c>
    </row>
    <row r="45" spans="1:2" s="4" customFormat="1" ht="15.75" customHeight="1">
      <c r="A45" s="30" t="s">
        <v>158</v>
      </c>
      <c r="B45" s="24"/>
    </row>
    <row r="46" spans="1:2" s="4" customFormat="1" ht="15.75" customHeight="1">
      <c r="A46" s="25" t="s">
        <v>88</v>
      </c>
      <c r="B46" s="26">
        <v>223.2</v>
      </c>
    </row>
    <row r="47" spans="1:2" s="4" customFormat="1" ht="15.75" customHeight="1">
      <c r="A47" s="48" t="s">
        <v>87</v>
      </c>
      <c r="B47" s="26">
        <v>419.62</v>
      </c>
    </row>
    <row r="48" spans="1:2" ht="16.5" customHeight="1">
      <c r="A48" s="47" t="s">
        <v>165</v>
      </c>
      <c r="B48" s="52">
        <v>511.83</v>
      </c>
    </row>
    <row r="49" spans="1:2" s="4" customFormat="1" ht="15.75" customHeight="1">
      <c r="A49" s="30" t="s">
        <v>182</v>
      </c>
      <c r="B49" s="24"/>
    </row>
    <row r="50" spans="1:2" s="4" customFormat="1" ht="16.5" customHeight="1">
      <c r="A50" s="48" t="s">
        <v>189</v>
      </c>
      <c r="B50" s="26">
        <v>208.19</v>
      </c>
    </row>
    <row r="51" spans="1:2" s="4" customFormat="1" ht="15.75" customHeight="1">
      <c r="A51" s="30" t="s">
        <v>226</v>
      </c>
      <c r="B51" s="24"/>
    </row>
    <row r="52" spans="1:2" s="4" customFormat="1" ht="17.25" customHeight="1">
      <c r="A52" s="48" t="s">
        <v>227</v>
      </c>
      <c r="B52" s="17">
        <v>171.73</v>
      </c>
    </row>
    <row r="53" spans="1:2" s="4" customFormat="1" ht="17.25" customHeight="1">
      <c r="A53" s="48" t="s">
        <v>233</v>
      </c>
      <c r="B53" s="26">
        <v>5104.99</v>
      </c>
    </row>
    <row r="54" spans="1:2" s="4" customFormat="1" ht="17.25" customHeight="1">
      <c r="A54" s="30" t="s">
        <v>257</v>
      </c>
      <c r="B54" s="26"/>
    </row>
    <row r="55" spans="1:2" s="4" customFormat="1" ht="17.25" customHeight="1">
      <c r="A55" s="48" t="s">
        <v>275</v>
      </c>
      <c r="B55" s="26">
        <v>892.8</v>
      </c>
    </row>
    <row r="56" spans="1:2" s="4" customFormat="1" ht="17.25" customHeight="1">
      <c r="A56" s="48" t="s">
        <v>87</v>
      </c>
      <c r="B56" s="26">
        <v>535.68</v>
      </c>
    </row>
    <row r="57" spans="1:2" ht="17.25" customHeight="1">
      <c r="A57" s="30" t="s">
        <v>323</v>
      </c>
      <c r="B57" s="50"/>
    </row>
    <row r="58" spans="1:2" s="4" customFormat="1" ht="15.75" customHeight="1">
      <c r="A58" s="48" t="s">
        <v>329</v>
      </c>
      <c r="B58" s="26">
        <v>375.51</v>
      </c>
    </row>
    <row r="59" spans="1:2" s="4" customFormat="1" ht="15.75" customHeight="1" hidden="1">
      <c r="A59" s="25"/>
      <c r="B59" s="26"/>
    </row>
    <row r="60" spans="1:2" ht="23.25" customHeight="1" hidden="1">
      <c r="A60" s="73" t="s">
        <v>8</v>
      </c>
      <c r="B60" s="73"/>
    </row>
    <row r="61" spans="1:2" ht="16.5" customHeight="1" hidden="1">
      <c r="A61" s="36" t="s">
        <v>9</v>
      </c>
      <c r="B61" s="37"/>
    </row>
    <row r="62" spans="1:2" ht="16.5" customHeight="1" hidden="1">
      <c r="A62" s="38" t="s">
        <v>11</v>
      </c>
      <c r="B62" s="39"/>
    </row>
    <row r="63" spans="1:2" ht="16.5" customHeight="1" hidden="1">
      <c r="A63" s="41" t="s">
        <v>12</v>
      </c>
      <c r="B63" s="43"/>
    </row>
    <row r="64" spans="1:2" ht="16.5" customHeight="1" hidden="1">
      <c r="A64" s="42" t="s">
        <v>13</v>
      </c>
      <c r="B64" s="44"/>
    </row>
    <row r="65" spans="1:2" ht="16.5" customHeight="1" hidden="1">
      <c r="A65" s="20" t="s">
        <v>14</v>
      </c>
      <c r="B65" s="17"/>
    </row>
    <row r="66" spans="1:2" ht="16.5" customHeight="1" hidden="1">
      <c r="A66" s="20" t="s">
        <v>15</v>
      </c>
      <c r="B66" s="17"/>
    </row>
    <row r="67" spans="1:2" ht="16.5" customHeight="1" hidden="1">
      <c r="A67" s="41" t="s">
        <v>16</v>
      </c>
      <c r="B67" s="43"/>
    </row>
    <row r="68" spans="1:2" ht="16.5" customHeight="1" hidden="1">
      <c r="A68" s="42" t="s">
        <v>17</v>
      </c>
      <c r="B68" s="44"/>
    </row>
    <row r="69" spans="1:2" ht="16.5" customHeight="1" hidden="1">
      <c r="A69" s="20" t="s">
        <v>18</v>
      </c>
      <c r="B69" s="17"/>
    </row>
    <row r="70" spans="1:2" ht="16.5" customHeight="1" hidden="1">
      <c r="A70" s="20" t="s">
        <v>19</v>
      </c>
      <c r="B70" s="17"/>
    </row>
    <row r="71" spans="1:2" ht="16.5" customHeight="1" hidden="1">
      <c r="A71" s="20" t="s">
        <v>20</v>
      </c>
      <c r="B71" s="17"/>
    </row>
    <row r="72" spans="1:2" ht="16.5" customHeight="1" hidden="1">
      <c r="A72" s="20" t="s">
        <v>22</v>
      </c>
      <c r="B72" s="17"/>
    </row>
    <row r="73" spans="1:2" ht="16.5" customHeight="1" hidden="1">
      <c r="A73" s="20" t="s">
        <v>21</v>
      </c>
      <c r="B73" s="17"/>
    </row>
    <row r="74" spans="1:2" ht="5.25" customHeight="1">
      <c r="A74" s="32"/>
      <c r="B74" s="12"/>
    </row>
    <row r="75" spans="1:2" ht="19.5" customHeight="1" hidden="1">
      <c r="A75" s="9" t="s">
        <v>10</v>
      </c>
      <c r="B75" s="33"/>
    </row>
    <row r="76" spans="1:2" s="31" customFormat="1" ht="4.5" customHeight="1" hidden="1">
      <c r="A76" s="34"/>
      <c r="B76" s="35"/>
    </row>
    <row r="77" spans="1:2" ht="19.5" customHeight="1" hidden="1">
      <c r="A77" s="9" t="s">
        <v>6</v>
      </c>
      <c r="B77" s="33"/>
    </row>
    <row r="78" spans="1:2" s="31" customFormat="1" ht="4.5" customHeight="1" hidden="1">
      <c r="A78" s="34"/>
      <c r="B78" s="35"/>
    </row>
    <row r="79" spans="1:2" ht="21" customHeight="1" hidden="1">
      <c r="A79" s="9" t="s">
        <v>7</v>
      </c>
      <c r="B79" s="33"/>
    </row>
    <row r="83" spans="1:2" ht="12.75">
      <c r="A83" s="67"/>
      <c r="B83" s="67"/>
    </row>
  </sheetData>
  <mergeCells count="13">
    <mergeCell ref="B15:B16"/>
    <mergeCell ref="A2:B2"/>
    <mergeCell ref="A1:B1"/>
    <mergeCell ref="A83:B83"/>
    <mergeCell ref="A5:B5"/>
    <mergeCell ref="A4:B4"/>
    <mergeCell ref="A14:B14"/>
    <mergeCell ref="A12:B12"/>
    <mergeCell ref="A17:B17"/>
    <mergeCell ref="A60:B60"/>
    <mergeCell ref="A8:A9"/>
    <mergeCell ref="B8:B9"/>
    <mergeCell ref="A15:A16"/>
  </mergeCells>
  <printOptions horizontalCentered="1"/>
  <pageMargins left="0.7874015748031497" right="0.3937007874015748" top="0.3937007874015748" bottom="0.1968503937007874" header="0.5118110236220472" footer="0.5118110236220472"/>
  <pageSetup fitToHeight="2" horizontalDpi="600" verticalDpi="600" orientation="portrait" paperSize="9" r:id="rId1"/>
  <rowBreaks count="1" manualBreakCount="1">
    <brk id="53" max="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95"/>
  <sheetViews>
    <sheetView workbookViewId="0" topLeftCell="A43">
      <selection activeCell="B94" sqref="B94"/>
    </sheetView>
  </sheetViews>
  <sheetFormatPr defaultColWidth="9.140625" defaultRowHeight="12.75"/>
  <cols>
    <col min="1" max="1" width="71.140625" style="0" customWidth="1"/>
    <col min="2" max="2" width="17.57421875" style="0" customWidth="1"/>
  </cols>
  <sheetData>
    <row r="1" spans="1:2" ht="15.75">
      <c r="A1" s="65" t="s">
        <v>23</v>
      </c>
      <c r="B1" s="66"/>
    </row>
    <row r="2" spans="1:2" ht="15">
      <c r="A2" s="64" t="s">
        <v>32</v>
      </c>
      <c r="B2" s="64"/>
    </row>
    <row r="3" ht="15">
      <c r="A3" s="1"/>
    </row>
    <row r="4" spans="1:2" s="4" customFormat="1" ht="23.25" customHeight="1">
      <c r="A4" s="69" t="s">
        <v>74</v>
      </c>
      <c r="B4" s="70"/>
    </row>
    <row r="5" spans="1:2" s="4" customFormat="1" ht="7.5" customHeight="1">
      <c r="A5" s="68"/>
      <c r="B5" s="68"/>
    </row>
    <row r="6" spans="1:2" s="4" customFormat="1" ht="25.5" customHeight="1">
      <c r="A6" s="40" t="s">
        <v>69</v>
      </c>
      <c r="B6" s="6">
        <v>14.51</v>
      </c>
    </row>
    <row r="7" spans="1:2" ht="15">
      <c r="A7" s="1"/>
      <c r="B7" s="5" t="s">
        <v>5</v>
      </c>
    </row>
    <row r="8" spans="1:2" ht="14.25" customHeight="1">
      <c r="A8" s="60" t="s">
        <v>68</v>
      </c>
      <c r="B8" s="75">
        <v>44735</v>
      </c>
    </row>
    <row r="9" spans="1:2" ht="11.25" customHeight="1">
      <c r="A9" s="74"/>
      <c r="B9" s="76"/>
    </row>
    <row r="10" spans="1:2" ht="8.25" customHeight="1">
      <c r="A10" s="8"/>
      <c r="B10" s="8"/>
    </row>
    <row r="11" spans="1:2" ht="31.5" customHeight="1">
      <c r="A11" s="7" t="s">
        <v>280</v>
      </c>
      <c r="B11" s="10">
        <v>84016.38</v>
      </c>
    </row>
    <row r="12" spans="1:2" ht="7.5" customHeight="1">
      <c r="A12" s="68"/>
      <c r="B12" s="68"/>
    </row>
    <row r="13" spans="1:2" ht="18" customHeight="1" hidden="1">
      <c r="A13" s="9"/>
      <c r="B13" s="10"/>
    </row>
    <row r="14" spans="1:2" ht="6" customHeight="1" hidden="1">
      <c r="A14" s="71"/>
      <c r="B14" s="71"/>
    </row>
    <row r="15" spans="1:2" ht="12.75" customHeight="1">
      <c r="A15" s="60" t="s">
        <v>281</v>
      </c>
      <c r="B15" s="62">
        <f>B26+B27+B40+B42+B43+B44+B20+B41</f>
        <v>93729.81099999999</v>
      </c>
    </row>
    <row r="16" spans="1:2" ht="10.5" customHeight="1">
      <c r="A16" s="61"/>
      <c r="B16" s="63"/>
    </row>
    <row r="17" spans="1:2" ht="6" customHeight="1">
      <c r="A17" s="72"/>
      <c r="B17" s="72"/>
    </row>
    <row r="18" spans="1:2" ht="21" customHeight="1">
      <c r="A18" s="7" t="s">
        <v>282</v>
      </c>
      <c r="B18" s="11">
        <f>B8+B11-B13-B15</f>
        <v>35021.56900000002</v>
      </c>
    </row>
    <row r="19" spans="1:2" ht="20.25" customHeight="1">
      <c r="A19" s="14" t="s">
        <v>1</v>
      </c>
      <c r="B19" s="15" t="s">
        <v>0</v>
      </c>
    </row>
    <row r="20" spans="1:2" ht="12.75">
      <c r="A20" s="3" t="s">
        <v>26</v>
      </c>
      <c r="B20" s="2">
        <v>12602.457</v>
      </c>
    </row>
    <row r="21" spans="1:2" ht="16.5" customHeight="1">
      <c r="A21" s="16" t="s">
        <v>2</v>
      </c>
      <c r="B21" s="17"/>
    </row>
    <row r="22" spans="1:2" ht="16.5" customHeight="1" hidden="1">
      <c r="A22" s="18" t="s">
        <v>24</v>
      </c>
      <c r="B22" s="19"/>
    </row>
    <row r="23" spans="1:2" ht="16.5" customHeight="1" hidden="1">
      <c r="A23" s="20" t="s">
        <v>25</v>
      </c>
      <c r="B23" s="19"/>
    </row>
    <row r="24" spans="1:2" ht="16.5" customHeight="1">
      <c r="A24" s="18" t="s">
        <v>43</v>
      </c>
      <c r="B24" s="19"/>
    </row>
    <row r="25" spans="1:2" ht="16.5" customHeight="1">
      <c r="A25" s="20" t="s">
        <v>299</v>
      </c>
      <c r="B25" s="19"/>
    </row>
    <row r="26" spans="1:2" ht="16.5" customHeight="1">
      <c r="A26" s="20" t="s">
        <v>300</v>
      </c>
      <c r="B26" s="27">
        <v>1874.88</v>
      </c>
    </row>
    <row r="27" spans="1:2" ht="16.5" customHeight="1">
      <c r="A27" s="16" t="s">
        <v>28</v>
      </c>
      <c r="B27" s="27">
        <v>10898.994</v>
      </c>
    </row>
    <row r="28" spans="1:2" ht="16.5" customHeight="1">
      <c r="A28" s="25" t="s">
        <v>57</v>
      </c>
      <c r="B28" s="26">
        <v>1964.8319999999999</v>
      </c>
    </row>
    <row r="29" spans="1:2" ht="16.5" customHeight="1">
      <c r="A29" s="25" t="s">
        <v>136</v>
      </c>
      <c r="B29" s="26">
        <v>2682.021</v>
      </c>
    </row>
    <row r="30" spans="1:2" ht="16.5" customHeight="1">
      <c r="A30" s="25" t="s">
        <v>137</v>
      </c>
      <c r="B30" s="26">
        <v>543.5360000000001</v>
      </c>
    </row>
    <row r="31" spans="1:2" ht="16.5" customHeight="1">
      <c r="A31" s="25" t="s">
        <v>171</v>
      </c>
      <c r="B31" s="26">
        <v>1065.55</v>
      </c>
    </row>
    <row r="32" spans="1:2" ht="16.5" customHeight="1">
      <c r="A32" s="25" t="s">
        <v>200</v>
      </c>
      <c r="B32" s="26">
        <v>1137.29</v>
      </c>
    </row>
    <row r="33" spans="1:2" ht="16.5" customHeight="1">
      <c r="A33" s="25" t="s">
        <v>215</v>
      </c>
      <c r="B33" s="26">
        <v>821.634</v>
      </c>
    </row>
    <row r="34" spans="1:2" ht="16.5" customHeight="1">
      <c r="A34" s="25" t="s">
        <v>239</v>
      </c>
      <c r="B34" s="26">
        <v>847.798</v>
      </c>
    </row>
    <row r="35" spans="1:2" ht="16.5" customHeight="1">
      <c r="A35" s="25" t="s">
        <v>260</v>
      </c>
      <c r="B35" s="26">
        <v>645.2379999999999</v>
      </c>
    </row>
    <row r="36" spans="1:2" ht="16.5" customHeight="1">
      <c r="A36" s="25" t="s">
        <v>285</v>
      </c>
      <c r="B36" s="26">
        <v>1191.095</v>
      </c>
    </row>
    <row r="37" spans="1:2" ht="16.5" customHeight="1" hidden="1">
      <c r="A37" s="25"/>
      <c r="B37" s="26"/>
    </row>
    <row r="38" spans="1:2" ht="16.5" customHeight="1" hidden="1">
      <c r="A38" s="25"/>
      <c r="B38" s="45"/>
    </row>
    <row r="39" spans="1:2" ht="16.5" customHeight="1" hidden="1">
      <c r="A39" s="25"/>
      <c r="B39" s="26"/>
    </row>
    <row r="40" spans="1:2" ht="15">
      <c r="A40" s="13" t="s">
        <v>105</v>
      </c>
      <c r="B40" s="28">
        <v>11092.14</v>
      </c>
    </row>
    <row r="41" spans="1:2" s="4" customFormat="1" ht="15.75" customHeight="1">
      <c r="A41" s="16" t="s">
        <v>3</v>
      </c>
      <c r="B41" s="29"/>
    </row>
    <row r="42" spans="1:2" s="4" customFormat="1" ht="15.75" customHeight="1">
      <c r="A42" s="22" t="s">
        <v>203</v>
      </c>
      <c r="B42" s="27">
        <v>145.76</v>
      </c>
    </row>
    <row r="43" spans="1:2" s="4" customFormat="1" ht="15.75" customHeight="1">
      <c r="A43" s="22" t="s">
        <v>249</v>
      </c>
      <c r="B43" s="27">
        <v>145.76</v>
      </c>
    </row>
    <row r="44" spans="1:2" s="4" customFormat="1" ht="15.75" customHeight="1">
      <c r="A44" s="23" t="s">
        <v>132</v>
      </c>
      <c r="B44" s="27">
        <v>56969.82</v>
      </c>
    </row>
    <row r="45" spans="1:2" s="4" customFormat="1" ht="15.75" customHeight="1">
      <c r="A45" s="30" t="s">
        <v>4</v>
      </c>
      <c r="B45" s="24"/>
    </row>
    <row r="46" spans="1:2" s="4" customFormat="1" ht="15.75" customHeight="1">
      <c r="A46" s="25" t="s">
        <v>325</v>
      </c>
      <c r="B46" s="46">
        <v>782</v>
      </c>
    </row>
    <row r="47" spans="1:2" s="4" customFormat="1" ht="15.75" customHeight="1">
      <c r="A47" s="25" t="s">
        <v>87</v>
      </c>
      <c r="B47" s="46">
        <v>361</v>
      </c>
    </row>
    <row r="48" spans="1:2" s="4" customFormat="1" ht="15.75" customHeight="1">
      <c r="A48" s="25" t="s">
        <v>95</v>
      </c>
      <c r="B48" s="46">
        <v>1741</v>
      </c>
    </row>
    <row r="49" spans="1:2" s="4" customFormat="1" ht="15.75" customHeight="1">
      <c r="A49" s="25" t="s">
        <v>96</v>
      </c>
      <c r="B49" s="46">
        <v>3499</v>
      </c>
    </row>
    <row r="50" spans="1:2" s="4" customFormat="1" ht="15.75" customHeight="1">
      <c r="A50" s="30" t="s">
        <v>158</v>
      </c>
      <c r="B50" s="24"/>
    </row>
    <row r="51" spans="1:2" s="4" customFormat="1" ht="15.75" customHeight="1">
      <c r="A51" s="48" t="s">
        <v>166</v>
      </c>
      <c r="B51" s="26">
        <v>296.49</v>
      </c>
    </row>
    <row r="52" spans="1:2" s="4" customFormat="1" ht="15.75" customHeight="1">
      <c r="A52" s="30" t="s">
        <v>182</v>
      </c>
      <c r="B52" s="24"/>
    </row>
    <row r="53" spans="1:2" ht="18" customHeight="1">
      <c r="A53" s="47" t="s">
        <v>96</v>
      </c>
      <c r="B53" s="52">
        <v>6938.98</v>
      </c>
    </row>
    <row r="54" spans="1:2" s="4" customFormat="1" ht="16.5" customHeight="1">
      <c r="A54" s="49" t="s">
        <v>203</v>
      </c>
      <c r="B54" s="17"/>
    </row>
    <row r="55" spans="1:2" s="4" customFormat="1" ht="16.5" customHeight="1">
      <c r="A55" s="48" t="s">
        <v>206</v>
      </c>
      <c r="B55" s="26">
        <v>5880.27</v>
      </c>
    </row>
    <row r="56" spans="1:2" ht="15.75" customHeight="1">
      <c r="A56" s="47" t="s">
        <v>207</v>
      </c>
      <c r="B56" s="52">
        <v>9005.75</v>
      </c>
    </row>
    <row r="57" spans="1:2" s="4" customFormat="1" ht="17.25" customHeight="1">
      <c r="A57" s="48" t="s">
        <v>208</v>
      </c>
      <c r="B57" s="17">
        <v>2851.76</v>
      </c>
    </row>
    <row r="58" spans="1:2" s="4" customFormat="1" ht="16.5" customHeight="1">
      <c r="A58" s="49" t="s">
        <v>228</v>
      </c>
      <c r="B58" s="17"/>
    </row>
    <row r="59" spans="1:2" s="4" customFormat="1" ht="17.25" customHeight="1">
      <c r="A59" s="48" t="s">
        <v>91</v>
      </c>
      <c r="B59" s="26">
        <v>1025.24</v>
      </c>
    </row>
    <row r="60" spans="1:2" s="4" customFormat="1" ht="17.25" customHeight="1">
      <c r="A60" s="49" t="s">
        <v>249</v>
      </c>
      <c r="B60" s="26"/>
    </row>
    <row r="61" spans="1:2" s="4" customFormat="1" ht="17.25" customHeight="1">
      <c r="A61" s="48" t="s">
        <v>251</v>
      </c>
      <c r="B61" s="26">
        <v>1008.26</v>
      </c>
    </row>
    <row r="62" spans="1:2" s="4" customFormat="1" ht="17.25" customHeight="1">
      <c r="A62" s="49" t="s">
        <v>323</v>
      </c>
      <c r="B62" s="26"/>
    </row>
    <row r="63" spans="1:2" s="4" customFormat="1" ht="17.25" customHeight="1">
      <c r="A63" s="48" t="s">
        <v>324</v>
      </c>
      <c r="B63" s="26">
        <v>948.18</v>
      </c>
    </row>
    <row r="64" spans="1:2" s="4" customFormat="1" ht="17.25" customHeight="1">
      <c r="A64" s="25" t="s">
        <v>325</v>
      </c>
      <c r="B64" s="26">
        <v>892.8</v>
      </c>
    </row>
    <row r="65" spans="1:2" ht="17.25" customHeight="1">
      <c r="A65" s="25" t="s">
        <v>87</v>
      </c>
      <c r="B65" s="52">
        <v>361.94</v>
      </c>
    </row>
    <row r="66" spans="1:2" ht="17.25" customHeight="1">
      <c r="A66" s="48" t="s">
        <v>330</v>
      </c>
      <c r="B66" s="52">
        <v>13601.39</v>
      </c>
    </row>
    <row r="67" spans="1:2" ht="17.25" customHeight="1">
      <c r="A67" s="48" t="s">
        <v>329</v>
      </c>
      <c r="B67" s="52">
        <v>375.51</v>
      </c>
    </row>
    <row r="68" spans="1:2" ht="17.25" customHeight="1">
      <c r="A68" s="48" t="s">
        <v>331</v>
      </c>
      <c r="B68" s="52">
        <v>7400.25</v>
      </c>
    </row>
    <row r="69" spans="1:2" ht="17.25" customHeight="1" hidden="1">
      <c r="A69" s="48"/>
      <c r="B69" s="52"/>
    </row>
    <row r="70" spans="1:2" s="4" customFormat="1" ht="15.75" customHeight="1" hidden="1">
      <c r="A70" s="49"/>
      <c r="B70" s="21"/>
    </row>
    <row r="71" spans="1:2" s="4" customFormat="1" ht="15.75" customHeight="1" hidden="1">
      <c r="A71" s="25"/>
      <c r="B71" s="26"/>
    </row>
    <row r="72" spans="1:2" ht="23.25" customHeight="1" hidden="1">
      <c r="A72" s="73" t="s">
        <v>8</v>
      </c>
      <c r="B72" s="73"/>
    </row>
    <row r="73" spans="1:2" ht="16.5" customHeight="1" hidden="1">
      <c r="A73" s="36" t="s">
        <v>9</v>
      </c>
      <c r="B73" s="37"/>
    </row>
    <row r="74" spans="1:2" ht="16.5" customHeight="1" hidden="1">
      <c r="A74" s="38" t="s">
        <v>11</v>
      </c>
      <c r="B74" s="39"/>
    </row>
    <row r="75" spans="1:2" ht="16.5" customHeight="1" hidden="1">
      <c r="A75" s="41" t="s">
        <v>12</v>
      </c>
      <c r="B75" s="43"/>
    </row>
    <row r="76" spans="1:2" ht="16.5" customHeight="1" hidden="1">
      <c r="A76" s="42" t="s">
        <v>13</v>
      </c>
      <c r="B76" s="44"/>
    </row>
    <row r="77" spans="1:2" ht="16.5" customHeight="1" hidden="1">
      <c r="A77" s="20" t="s">
        <v>14</v>
      </c>
      <c r="B77" s="17"/>
    </row>
    <row r="78" spans="1:2" ht="16.5" customHeight="1" hidden="1">
      <c r="A78" s="20" t="s">
        <v>15</v>
      </c>
      <c r="B78" s="17"/>
    </row>
    <row r="79" spans="1:2" ht="16.5" customHeight="1" hidden="1">
      <c r="A79" s="41" t="s">
        <v>16</v>
      </c>
      <c r="B79" s="43"/>
    </row>
    <row r="80" spans="1:2" ht="16.5" customHeight="1" hidden="1">
      <c r="A80" s="42" t="s">
        <v>17</v>
      </c>
      <c r="B80" s="44"/>
    </row>
    <row r="81" spans="1:2" ht="16.5" customHeight="1" hidden="1">
      <c r="A81" s="20" t="s">
        <v>18</v>
      </c>
      <c r="B81" s="17"/>
    </row>
    <row r="82" spans="1:2" ht="16.5" customHeight="1" hidden="1">
      <c r="A82" s="20" t="s">
        <v>19</v>
      </c>
      <c r="B82" s="17"/>
    </row>
    <row r="83" spans="1:2" ht="16.5" customHeight="1" hidden="1">
      <c r="A83" s="20" t="s">
        <v>20</v>
      </c>
      <c r="B83" s="17"/>
    </row>
    <row r="84" spans="1:2" ht="16.5" customHeight="1" hidden="1">
      <c r="A84" s="20" t="s">
        <v>22</v>
      </c>
      <c r="B84" s="17"/>
    </row>
    <row r="85" spans="1:2" ht="16.5" customHeight="1" hidden="1">
      <c r="A85" s="20" t="s">
        <v>21</v>
      </c>
      <c r="B85" s="17"/>
    </row>
    <row r="86" spans="1:2" ht="5.25" customHeight="1">
      <c r="A86" s="32"/>
      <c r="B86" s="12"/>
    </row>
    <row r="87" spans="1:2" ht="19.5" customHeight="1" hidden="1">
      <c r="A87" s="9" t="s">
        <v>10</v>
      </c>
      <c r="B87" s="33"/>
    </row>
    <row r="88" spans="1:2" s="31" customFormat="1" ht="4.5" customHeight="1" hidden="1">
      <c r="A88" s="34"/>
      <c r="B88" s="35"/>
    </row>
    <row r="89" spans="1:2" ht="19.5" customHeight="1" hidden="1">
      <c r="A89" s="9" t="s">
        <v>6</v>
      </c>
      <c r="B89" s="33"/>
    </row>
    <row r="90" spans="1:2" s="31" customFormat="1" ht="4.5" customHeight="1" hidden="1">
      <c r="A90" s="34"/>
      <c r="B90" s="35"/>
    </row>
    <row r="91" spans="1:2" ht="21" customHeight="1" hidden="1">
      <c r="A91" s="9" t="s">
        <v>7</v>
      </c>
      <c r="B91" s="33"/>
    </row>
    <row r="95" spans="1:2" ht="12.75">
      <c r="A95" s="67"/>
      <c r="B95" s="67"/>
    </row>
  </sheetData>
  <mergeCells count="13">
    <mergeCell ref="A95:B95"/>
    <mergeCell ref="A5:B5"/>
    <mergeCell ref="A4:B4"/>
    <mergeCell ref="A14:B14"/>
    <mergeCell ref="A12:B12"/>
    <mergeCell ref="A17:B17"/>
    <mergeCell ref="A72:B72"/>
    <mergeCell ref="A8:A9"/>
    <mergeCell ref="B8:B9"/>
    <mergeCell ref="A15:A16"/>
    <mergeCell ref="B15:B16"/>
    <mergeCell ref="A2:B2"/>
    <mergeCell ref="A1:B1"/>
  </mergeCells>
  <printOptions horizontalCentered="1"/>
  <pageMargins left="0.7874015748031497" right="0.3937007874015748" top="0.3937007874015748" bottom="0.1968503937007874" header="0.5118110236220472" footer="0.5118110236220472"/>
  <pageSetup fitToHeight="2" horizontalDpi="600" verticalDpi="600" orientation="portrait" paperSize="9" r:id="rId1"/>
  <rowBreaks count="1" manualBreakCount="1">
    <brk id="58" max="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139"/>
  <sheetViews>
    <sheetView workbookViewId="0" topLeftCell="A92">
      <selection activeCell="A143" sqref="A143"/>
    </sheetView>
  </sheetViews>
  <sheetFormatPr defaultColWidth="9.140625" defaultRowHeight="12.75"/>
  <cols>
    <col min="1" max="1" width="71.140625" style="0" customWidth="1"/>
    <col min="2" max="2" width="17.57421875" style="0" customWidth="1"/>
  </cols>
  <sheetData>
    <row r="1" spans="1:2" ht="15.75">
      <c r="A1" s="65" t="s">
        <v>23</v>
      </c>
      <c r="B1" s="66"/>
    </row>
    <row r="2" spans="1:2" ht="15">
      <c r="A2" s="64" t="s">
        <v>31</v>
      </c>
      <c r="B2" s="64"/>
    </row>
    <row r="3" ht="15">
      <c r="A3" s="1"/>
    </row>
    <row r="4" spans="1:2" s="4" customFormat="1" ht="23.25" customHeight="1">
      <c r="A4" s="69" t="s">
        <v>75</v>
      </c>
      <c r="B4" s="70"/>
    </row>
    <row r="5" spans="1:2" s="4" customFormat="1" ht="7.5" customHeight="1">
      <c r="A5" s="68"/>
      <c r="B5" s="68"/>
    </row>
    <row r="6" spans="1:2" s="4" customFormat="1" ht="25.5" customHeight="1">
      <c r="A6" s="40" t="s">
        <v>70</v>
      </c>
      <c r="B6" s="6">
        <v>14.51</v>
      </c>
    </row>
    <row r="7" spans="1:2" ht="15">
      <c r="A7" s="1"/>
      <c r="B7" s="5" t="s">
        <v>5</v>
      </c>
    </row>
    <row r="8" spans="1:2" ht="14.25" customHeight="1">
      <c r="A8" s="60" t="s">
        <v>68</v>
      </c>
      <c r="B8" s="75">
        <v>-417125</v>
      </c>
    </row>
    <row r="9" spans="1:2" ht="11.25" customHeight="1">
      <c r="A9" s="74"/>
      <c r="B9" s="76"/>
    </row>
    <row r="10" spans="1:2" ht="8.25" customHeight="1">
      <c r="A10" s="8"/>
      <c r="B10" s="8"/>
    </row>
    <row r="11" spans="1:2" ht="31.5" customHeight="1">
      <c r="A11" s="7" t="s">
        <v>280</v>
      </c>
      <c r="B11" s="10">
        <v>194872.93</v>
      </c>
    </row>
    <row r="12" spans="1:2" ht="7.5" customHeight="1">
      <c r="A12" s="68"/>
      <c r="B12" s="68"/>
    </row>
    <row r="13" spans="1:2" ht="18" customHeight="1" hidden="1">
      <c r="A13" s="9"/>
      <c r="B13" s="10"/>
    </row>
    <row r="14" spans="1:2" ht="6" customHeight="1" hidden="1">
      <c r="A14" s="71"/>
      <c r="B14" s="71"/>
    </row>
    <row r="15" spans="1:2" ht="12.75" customHeight="1">
      <c r="A15" s="60" t="s">
        <v>281</v>
      </c>
      <c r="B15" s="62">
        <f>B27+B28+B41+B43+B44+B45+B20+B21+B42</f>
        <v>228623.3175</v>
      </c>
    </row>
    <row r="16" spans="1:2" ht="10.5" customHeight="1">
      <c r="A16" s="61"/>
      <c r="B16" s="63"/>
    </row>
    <row r="17" spans="1:2" ht="6" customHeight="1">
      <c r="A17" s="72"/>
      <c r="B17" s="72"/>
    </row>
    <row r="18" spans="1:2" ht="21" customHeight="1">
      <c r="A18" s="7" t="s">
        <v>282</v>
      </c>
      <c r="B18" s="11">
        <f>B8+B11-B13-B15</f>
        <v>-450875.3875</v>
      </c>
    </row>
    <row r="19" spans="1:2" ht="20.25" customHeight="1">
      <c r="A19" s="14" t="s">
        <v>1</v>
      </c>
      <c r="B19" s="15" t="s">
        <v>0</v>
      </c>
    </row>
    <row r="20" spans="1:2" ht="12.75">
      <c r="A20" s="3" t="s">
        <v>26</v>
      </c>
      <c r="B20" s="2">
        <v>29230.939499999997</v>
      </c>
    </row>
    <row r="21" spans="1:2" ht="12.75">
      <c r="A21" s="3" t="s">
        <v>116</v>
      </c>
      <c r="B21" s="2">
        <v>11554.56</v>
      </c>
    </row>
    <row r="22" spans="1:2" ht="16.5" customHeight="1">
      <c r="A22" s="16" t="s">
        <v>2</v>
      </c>
      <c r="B22" s="17"/>
    </row>
    <row r="23" spans="1:2" ht="16.5" customHeight="1" hidden="1">
      <c r="A23" s="18" t="s">
        <v>24</v>
      </c>
      <c r="B23" s="19"/>
    </row>
    <row r="24" spans="1:2" ht="16.5" customHeight="1" hidden="1">
      <c r="A24" s="20" t="s">
        <v>25</v>
      </c>
      <c r="B24" s="19"/>
    </row>
    <row r="25" spans="1:2" ht="16.5" customHeight="1">
      <c r="A25" s="18" t="s">
        <v>44</v>
      </c>
      <c r="B25" s="19"/>
    </row>
    <row r="26" spans="1:2" ht="16.5" customHeight="1">
      <c r="A26" s="20" t="s">
        <v>302</v>
      </c>
      <c r="B26" s="19"/>
    </row>
    <row r="27" spans="1:2" ht="16.5" customHeight="1">
      <c r="A27" s="20" t="s">
        <v>301</v>
      </c>
      <c r="B27" s="27">
        <v>5677.65</v>
      </c>
    </row>
    <row r="28" spans="1:2" ht="16.5" customHeight="1">
      <c r="A28" s="16" t="s">
        <v>28</v>
      </c>
      <c r="B28" s="27">
        <v>36502.578</v>
      </c>
    </row>
    <row r="29" spans="1:2" ht="16.5" customHeight="1">
      <c r="A29" s="25" t="s">
        <v>58</v>
      </c>
      <c r="B29" s="26">
        <v>4167.461</v>
      </c>
    </row>
    <row r="30" spans="1:2" ht="16.5" customHeight="1">
      <c r="A30" s="25" t="s">
        <v>138</v>
      </c>
      <c r="B30" s="26">
        <v>4458.008</v>
      </c>
    </row>
    <row r="31" spans="1:2" ht="16.5" customHeight="1">
      <c r="A31" s="25" t="s">
        <v>139</v>
      </c>
      <c r="B31" s="26">
        <v>3782.175</v>
      </c>
    </row>
    <row r="32" spans="1:2" ht="16.5" customHeight="1">
      <c r="A32" s="25" t="s">
        <v>172</v>
      </c>
      <c r="B32" s="26">
        <v>4393.442</v>
      </c>
    </row>
    <row r="33" spans="1:2" ht="16.5" customHeight="1">
      <c r="A33" s="25" t="s">
        <v>192</v>
      </c>
      <c r="B33" s="26">
        <v>4705.722</v>
      </c>
    </row>
    <row r="34" spans="1:2" ht="16.5" customHeight="1">
      <c r="A34" s="25" t="s">
        <v>216</v>
      </c>
      <c r="B34" s="26">
        <v>3805.5960000000005</v>
      </c>
    </row>
    <row r="35" spans="1:2" ht="16.5" customHeight="1">
      <c r="A35" s="25" t="s">
        <v>240</v>
      </c>
      <c r="B35" s="26">
        <v>4028.201</v>
      </c>
    </row>
    <row r="36" spans="1:2" ht="16.5" customHeight="1">
      <c r="A36" s="25" t="s">
        <v>261</v>
      </c>
      <c r="B36" s="26">
        <v>3416.7230000000004</v>
      </c>
    </row>
    <row r="37" spans="1:2" ht="16.5" customHeight="1">
      <c r="A37" s="25" t="s">
        <v>286</v>
      </c>
      <c r="B37" s="26">
        <v>3745.25</v>
      </c>
    </row>
    <row r="38" spans="1:2" ht="16.5" customHeight="1" hidden="1">
      <c r="A38" s="25"/>
      <c r="B38" s="26"/>
    </row>
    <row r="39" spans="1:2" ht="16.5" customHeight="1" hidden="1">
      <c r="A39" s="25"/>
      <c r="B39" s="45"/>
    </row>
    <row r="40" spans="1:2" ht="16.5" customHeight="1" hidden="1">
      <c r="A40" s="25"/>
      <c r="B40" s="26"/>
    </row>
    <row r="41" spans="1:2" ht="15">
      <c r="A41" s="13" t="s">
        <v>106</v>
      </c>
      <c r="B41" s="28">
        <v>25379.01</v>
      </c>
    </row>
    <row r="42" spans="1:2" s="4" customFormat="1" ht="15.75" customHeight="1">
      <c r="A42" s="16" t="s">
        <v>3</v>
      </c>
      <c r="B42" s="29"/>
    </row>
    <row r="43" spans="1:2" s="4" customFormat="1" ht="15.75" customHeight="1">
      <c r="A43" s="22" t="s">
        <v>203</v>
      </c>
      <c r="B43" s="27">
        <v>204</v>
      </c>
    </row>
    <row r="44" spans="1:2" s="4" customFormat="1" ht="15.75" customHeight="1">
      <c r="A44" s="22" t="s">
        <v>249</v>
      </c>
      <c r="B44" s="27">
        <v>204</v>
      </c>
    </row>
    <row r="45" spans="1:2" s="4" customFormat="1" ht="15.75" customHeight="1">
      <c r="A45" s="23" t="s">
        <v>132</v>
      </c>
      <c r="B45" s="27">
        <v>119870.58</v>
      </c>
    </row>
    <row r="46" spans="1:2" s="4" customFormat="1" ht="15.75" customHeight="1">
      <c r="A46" s="30" t="s">
        <v>4</v>
      </c>
      <c r="B46" s="24"/>
    </row>
    <row r="47" spans="1:2" s="4" customFormat="1" ht="15.75" customHeight="1">
      <c r="A47" s="25" t="s">
        <v>86</v>
      </c>
      <c r="B47" s="46">
        <v>593</v>
      </c>
    </row>
    <row r="48" spans="1:2" s="4" customFormat="1" ht="15.75" customHeight="1">
      <c r="A48" s="25" t="s">
        <v>87</v>
      </c>
      <c r="B48" s="46">
        <v>362</v>
      </c>
    </row>
    <row r="49" spans="1:2" s="4" customFormat="1" ht="15.75" customHeight="1">
      <c r="A49" s="25" t="s">
        <v>88</v>
      </c>
      <c r="B49" s="46">
        <v>210</v>
      </c>
    </row>
    <row r="50" spans="1:2" s="4" customFormat="1" ht="15.75" customHeight="1">
      <c r="A50" s="48" t="s">
        <v>91</v>
      </c>
      <c r="B50" s="46">
        <v>6700.18</v>
      </c>
    </row>
    <row r="51" spans="1:2" s="4" customFormat="1" ht="15.75" customHeight="1">
      <c r="A51" s="48" t="s">
        <v>97</v>
      </c>
      <c r="B51" s="46">
        <v>3416</v>
      </c>
    </row>
    <row r="52" spans="1:2" s="4" customFormat="1" ht="15.75" customHeight="1">
      <c r="A52" s="48" t="s">
        <v>98</v>
      </c>
      <c r="B52" s="46">
        <v>644</v>
      </c>
    </row>
    <row r="53" spans="1:2" s="4" customFormat="1" ht="15.75" customHeight="1">
      <c r="A53" s="48" t="s">
        <v>99</v>
      </c>
      <c r="B53" s="26">
        <v>2478</v>
      </c>
    </row>
    <row r="54" spans="1:2" ht="16.5" customHeight="1">
      <c r="A54" s="47" t="s">
        <v>94</v>
      </c>
      <c r="B54" s="51">
        <v>1210</v>
      </c>
    </row>
    <row r="55" spans="1:2" s="4" customFormat="1" ht="15.75" customHeight="1">
      <c r="A55" s="30" t="s">
        <v>117</v>
      </c>
      <c r="B55" s="24"/>
    </row>
    <row r="56" spans="1:2" s="4" customFormat="1" ht="16.5" customHeight="1">
      <c r="A56" s="48" t="s">
        <v>119</v>
      </c>
      <c r="B56" s="26">
        <v>420.16</v>
      </c>
    </row>
    <row r="57" spans="1:2" ht="15" customHeight="1">
      <c r="A57" s="47" t="s">
        <v>120</v>
      </c>
      <c r="B57" s="52">
        <v>1216.52</v>
      </c>
    </row>
    <row r="58" spans="1:2" s="4" customFormat="1" ht="17.25" customHeight="1">
      <c r="A58" s="25" t="s">
        <v>121</v>
      </c>
      <c r="B58" s="17">
        <v>840.32</v>
      </c>
    </row>
    <row r="59" spans="1:2" s="4" customFormat="1" ht="17.25" customHeight="1">
      <c r="A59" s="25" t="s">
        <v>87</v>
      </c>
      <c r="B59" s="26">
        <v>901.73</v>
      </c>
    </row>
    <row r="60" spans="1:2" s="4" customFormat="1" ht="17.25" customHeight="1">
      <c r="A60" s="48" t="s">
        <v>125</v>
      </c>
      <c r="B60" s="26">
        <v>3378.87</v>
      </c>
    </row>
    <row r="61" spans="1:2" s="4" customFormat="1" ht="17.25" customHeight="1">
      <c r="A61" s="48" t="s">
        <v>126</v>
      </c>
      <c r="B61" s="26">
        <v>5126.2</v>
      </c>
    </row>
    <row r="62" spans="1:2" s="4" customFormat="1" ht="17.25" customHeight="1">
      <c r="A62" s="48" t="s">
        <v>127</v>
      </c>
      <c r="B62" s="26">
        <v>120.76</v>
      </c>
    </row>
    <row r="63" spans="1:2" s="4" customFormat="1" ht="15.75" customHeight="1">
      <c r="A63" s="30" t="s">
        <v>158</v>
      </c>
      <c r="B63" s="24"/>
    </row>
    <row r="64" spans="1:2" s="4" customFormat="1" ht="17.25" customHeight="1">
      <c r="A64" s="48" t="s">
        <v>159</v>
      </c>
      <c r="B64" s="26">
        <v>1936.6</v>
      </c>
    </row>
    <row r="65" spans="1:2" s="4" customFormat="1" ht="17.25" customHeight="1">
      <c r="A65" s="48" t="s">
        <v>160</v>
      </c>
      <c r="B65" s="26">
        <v>911.36</v>
      </c>
    </row>
    <row r="66" spans="1:2" s="4" customFormat="1" ht="17.25" customHeight="1">
      <c r="A66" s="48" t="s">
        <v>161</v>
      </c>
      <c r="B66" s="26">
        <v>5194.69</v>
      </c>
    </row>
    <row r="67" spans="1:2" s="4" customFormat="1" ht="17.25" customHeight="1">
      <c r="A67" s="48" t="s">
        <v>125</v>
      </c>
      <c r="B67" s="26">
        <v>570</v>
      </c>
    </row>
    <row r="68" spans="1:2" s="4" customFormat="1" ht="17.25" customHeight="1">
      <c r="A68" s="48" t="s">
        <v>162</v>
      </c>
      <c r="B68" s="26">
        <v>1656</v>
      </c>
    </row>
    <row r="69" spans="1:2" s="4" customFormat="1" ht="17.25" customHeight="1">
      <c r="A69" s="48" t="s">
        <v>163</v>
      </c>
      <c r="B69" s="26">
        <v>148.37</v>
      </c>
    </row>
    <row r="70" spans="1:2" s="4" customFormat="1" ht="17.25" customHeight="1">
      <c r="A70" s="48" t="s">
        <v>165</v>
      </c>
      <c r="B70" s="26">
        <v>511.83</v>
      </c>
    </row>
    <row r="71" spans="1:2" s="4" customFormat="1" ht="15.75" customHeight="1">
      <c r="A71" s="30" t="s">
        <v>182</v>
      </c>
      <c r="B71" s="26"/>
    </row>
    <row r="72" spans="1:2" s="4" customFormat="1" ht="15.75" customHeight="1">
      <c r="A72" s="48" t="s">
        <v>185</v>
      </c>
      <c r="B72" s="26">
        <v>248</v>
      </c>
    </row>
    <row r="73" spans="1:2" s="4" customFormat="1" ht="15.75" customHeight="1">
      <c r="A73" s="25" t="s">
        <v>87</v>
      </c>
      <c r="B73" s="26">
        <v>191.95</v>
      </c>
    </row>
    <row r="74" spans="1:2" s="4" customFormat="1" ht="15.75" customHeight="1">
      <c r="A74" s="48" t="s">
        <v>186</v>
      </c>
      <c r="B74" s="26">
        <v>1452.45</v>
      </c>
    </row>
    <row r="75" spans="1:2" s="4" customFormat="1" ht="15.75" customHeight="1">
      <c r="A75" s="48" t="s">
        <v>160</v>
      </c>
      <c r="B75" s="26">
        <v>1822.72</v>
      </c>
    </row>
    <row r="76" spans="1:2" s="4" customFormat="1" ht="15.75" customHeight="1">
      <c r="A76" s="48" t="s">
        <v>189</v>
      </c>
      <c r="B76" s="26">
        <v>208.19</v>
      </c>
    </row>
    <row r="77" spans="1:2" s="4" customFormat="1" ht="15.75" customHeight="1">
      <c r="A77" s="49" t="s">
        <v>203</v>
      </c>
      <c r="B77" s="24"/>
    </row>
    <row r="78" spans="1:2" s="4" customFormat="1" ht="15.75" customHeight="1">
      <c r="A78" s="48" t="s">
        <v>204</v>
      </c>
      <c r="B78" s="17">
        <v>4091.53</v>
      </c>
    </row>
    <row r="79" spans="1:2" s="4" customFormat="1" ht="15.75" customHeight="1">
      <c r="A79" s="48" t="s">
        <v>205</v>
      </c>
      <c r="B79" s="17">
        <v>1936.6</v>
      </c>
    </row>
    <row r="80" spans="1:2" s="4" customFormat="1" ht="15.75" customHeight="1">
      <c r="A80" s="48" t="s">
        <v>209</v>
      </c>
      <c r="B80" s="17">
        <v>16803.94</v>
      </c>
    </row>
    <row r="81" spans="1:2" s="4" customFormat="1" ht="15.75" customHeight="1">
      <c r="A81" s="49" t="s">
        <v>228</v>
      </c>
      <c r="B81" s="24"/>
    </row>
    <row r="82" spans="1:2" s="4" customFormat="1" ht="15.75" customHeight="1">
      <c r="A82" s="48" t="s">
        <v>160</v>
      </c>
      <c r="B82" s="17">
        <v>911.36</v>
      </c>
    </row>
    <row r="83" spans="1:2" s="4" customFormat="1" ht="15.75" customHeight="1">
      <c r="A83" s="48" t="s">
        <v>227</v>
      </c>
      <c r="B83" s="17">
        <v>171.73</v>
      </c>
    </row>
    <row r="84" spans="1:2" ht="18.75" customHeight="1">
      <c r="A84" s="47" t="s">
        <v>205</v>
      </c>
      <c r="B84" s="55">
        <v>2900.46</v>
      </c>
    </row>
    <row r="85" spans="1:2" ht="18.75" customHeight="1">
      <c r="A85" s="49" t="s">
        <v>249</v>
      </c>
      <c r="B85" s="55"/>
    </row>
    <row r="86" spans="1:2" ht="18.75" customHeight="1">
      <c r="A86" s="47" t="s">
        <v>252</v>
      </c>
      <c r="B86" s="55">
        <v>2488.45</v>
      </c>
    </row>
    <row r="87" spans="1:2" ht="18.75" customHeight="1">
      <c r="A87" s="47" t="s">
        <v>253</v>
      </c>
      <c r="B87" s="55">
        <v>2282.59</v>
      </c>
    </row>
    <row r="88" spans="1:2" ht="18.75" customHeight="1">
      <c r="A88" s="47" t="s">
        <v>254</v>
      </c>
      <c r="B88" s="55">
        <v>850.59</v>
      </c>
    </row>
    <row r="89" spans="1:2" s="4" customFormat="1" ht="15.75" customHeight="1">
      <c r="A89" s="48" t="s">
        <v>229</v>
      </c>
      <c r="B89" s="26">
        <v>1102.13</v>
      </c>
    </row>
    <row r="90" spans="1:2" s="4" customFormat="1" ht="15.75" customHeight="1">
      <c r="A90" s="48" t="s">
        <v>255</v>
      </c>
      <c r="B90" s="26">
        <v>2901.96</v>
      </c>
    </row>
    <row r="91" spans="1:2" s="4" customFormat="1" ht="15.75" customHeight="1">
      <c r="A91" s="48" t="s">
        <v>160</v>
      </c>
      <c r="B91" s="26">
        <v>2437.89</v>
      </c>
    </row>
    <row r="92" spans="1:2" s="4" customFormat="1" ht="15.75" customHeight="1">
      <c r="A92" s="48" t="s">
        <v>91</v>
      </c>
      <c r="B92" s="26">
        <v>3159.31</v>
      </c>
    </row>
    <row r="93" spans="1:2" s="4" customFormat="1" ht="15.75" customHeight="1">
      <c r="A93" s="49" t="s">
        <v>257</v>
      </c>
      <c r="B93" s="26"/>
    </row>
    <row r="94" spans="1:2" s="4" customFormat="1" ht="15.75" customHeight="1">
      <c r="A94" s="48" t="s">
        <v>123</v>
      </c>
      <c r="B94" s="26">
        <v>880</v>
      </c>
    </row>
    <row r="95" spans="1:2" s="4" customFormat="1" ht="15.75" customHeight="1">
      <c r="A95" s="48" t="s">
        <v>185</v>
      </c>
      <c r="B95" s="26">
        <v>905.21</v>
      </c>
    </row>
    <row r="96" spans="1:2" s="4" customFormat="1" ht="15.75" customHeight="1">
      <c r="A96" s="48" t="s">
        <v>86</v>
      </c>
      <c r="B96" s="26">
        <v>892.8</v>
      </c>
    </row>
    <row r="97" spans="1:2" s="4" customFormat="1" ht="15.75" customHeight="1">
      <c r="A97" s="48" t="s">
        <v>185</v>
      </c>
      <c r="B97" s="26">
        <v>427.86</v>
      </c>
    </row>
    <row r="98" spans="1:2" s="4" customFormat="1" ht="15.75" customHeight="1">
      <c r="A98" s="48" t="s">
        <v>276</v>
      </c>
      <c r="B98" s="26">
        <v>446.4</v>
      </c>
    </row>
    <row r="99" spans="1:2" s="4" customFormat="1" ht="15.75" customHeight="1">
      <c r="A99" s="25" t="s">
        <v>87</v>
      </c>
      <c r="B99" s="26">
        <v>535.68</v>
      </c>
    </row>
    <row r="100" spans="1:2" s="4" customFormat="1" ht="15.75" customHeight="1">
      <c r="A100" s="48" t="s">
        <v>277</v>
      </c>
      <c r="B100" s="26">
        <v>12308.16</v>
      </c>
    </row>
    <row r="101" spans="1:2" s="4" customFormat="1" ht="15.75" customHeight="1">
      <c r="A101" s="48" t="s">
        <v>229</v>
      </c>
      <c r="B101" s="26">
        <v>1025.24</v>
      </c>
    </row>
    <row r="102" spans="1:2" s="4" customFormat="1" ht="15.75" customHeight="1">
      <c r="A102" s="48" t="s">
        <v>278</v>
      </c>
      <c r="B102" s="26">
        <v>205.05</v>
      </c>
    </row>
    <row r="103" spans="1:2" s="4" customFormat="1" ht="15.75" customHeight="1">
      <c r="A103" s="48" t="s">
        <v>91</v>
      </c>
      <c r="B103" s="26">
        <v>3307.84</v>
      </c>
    </row>
    <row r="104" spans="1:2" s="4" customFormat="1" ht="15.75" customHeight="1">
      <c r="A104" s="48" t="s">
        <v>279</v>
      </c>
      <c r="B104" s="26">
        <v>136.7</v>
      </c>
    </row>
    <row r="105" spans="1:2" s="4" customFormat="1" ht="15.75" customHeight="1">
      <c r="A105" s="49" t="s">
        <v>323</v>
      </c>
      <c r="B105" s="26"/>
    </row>
    <row r="106" spans="1:2" s="4" customFormat="1" ht="15.75" customHeight="1">
      <c r="A106" s="48" t="s">
        <v>326</v>
      </c>
      <c r="B106" s="26">
        <v>770.89</v>
      </c>
    </row>
    <row r="107" spans="1:2" s="4" customFormat="1" ht="15.75" customHeight="1">
      <c r="A107" s="25" t="s">
        <v>87</v>
      </c>
      <c r="B107" s="26">
        <v>361.94</v>
      </c>
    </row>
    <row r="108" spans="1:2" s="4" customFormat="1" ht="15.75" customHeight="1">
      <c r="A108" s="48" t="s">
        <v>125</v>
      </c>
      <c r="B108" s="26">
        <v>9574.08</v>
      </c>
    </row>
    <row r="109" spans="1:2" s="4" customFormat="1" ht="15.75" customHeight="1">
      <c r="A109" s="48" t="s">
        <v>160</v>
      </c>
      <c r="B109" s="26">
        <v>1367.04</v>
      </c>
    </row>
    <row r="110" spans="1:2" s="4" customFormat="1" ht="15.75" customHeight="1">
      <c r="A110" s="48" t="s">
        <v>332</v>
      </c>
      <c r="B110" s="26">
        <v>2217.25</v>
      </c>
    </row>
    <row r="111" spans="1:2" s="4" customFormat="1" ht="15.75" customHeight="1" hidden="1">
      <c r="A111" s="48"/>
      <c r="B111" s="26"/>
    </row>
    <row r="112" spans="1:2" s="4" customFormat="1" ht="15.75" customHeight="1" hidden="1">
      <c r="A112" s="48"/>
      <c r="B112" s="26"/>
    </row>
    <row r="113" spans="1:2" s="4" customFormat="1" ht="15.75" customHeight="1" hidden="1">
      <c r="A113" s="48"/>
      <c r="B113" s="26"/>
    </row>
    <row r="114" spans="1:2" s="4" customFormat="1" ht="15.75" customHeight="1" hidden="1">
      <c r="A114" s="48"/>
      <c r="B114" s="26"/>
    </row>
    <row r="115" spans="1:2" s="4" customFormat="1" ht="15.75" customHeight="1" hidden="1">
      <c r="A115" s="48"/>
      <c r="B115" s="26"/>
    </row>
    <row r="116" spans="1:2" ht="23.25" customHeight="1" hidden="1">
      <c r="A116" s="73" t="s">
        <v>8</v>
      </c>
      <c r="B116" s="73"/>
    </row>
    <row r="117" spans="1:2" ht="16.5" customHeight="1" hidden="1">
      <c r="A117" s="36" t="s">
        <v>9</v>
      </c>
      <c r="B117" s="37"/>
    </row>
    <row r="118" spans="1:2" ht="16.5" customHeight="1" hidden="1">
      <c r="A118" s="38" t="s">
        <v>11</v>
      </c>
      <c r="B118" s="39"/>
    </row>
    <row r="119" spans="1:2" ht="16.5" customHeight="1" hidden="1">
      <c r="A119" s="41" t="s">
        <v>12</v>
      </c>
      <c r="B119" s="43"/>
    </row>
    <row r="120" spans="1:2" ht="16.5" customHeight="1" hidden="1">
      <c r="A120" s="42" t="s">
        <v>13</v>
      </c>
      <c r="B120" s="44"/>
    </row>
    <row r="121" spans="1:2" ht="16.5" customHeight="1" hidden="1">
      <c r="A121" s="20" t="s">
        <v>14</v>
      </c>
      <c r="B121" s="17"/>
    </row>
    <row r="122" spans="1:2" ht="16.5" customHeight="1" hidden="1">
      <c r="A122" s="20" t="s">
        <v>15</v>
      </c>
      <c r="B122" s="17"/>
    </row>
    <row r="123" spans="1:2" ht="16.5" customHeight="1" hidden="1">
      <c r="A123" s="41" t="s">
        <v>16</v>
      </c>
      <c r="B123" s="43"/>
    </row>
    <row r="124" spans="1:2" ht="16.5" customHeight="1" hidden="1">
      <c r="A124" s="42" t="s">
        <v>17</v>
      </c>
      <c r="B124" s="44"/>
    </row>
    <row r="125" spans="1:2" ht="16.5" customHeight="1" hidden="1">
      <c r="A125" s="20" t="s">
        <v>18</v>
      </c>
      <c r="B125" s="17"/>
    </row>
    <row r="126" spans="1:2" ht="16.5" customHeight="1" hidden="1">
      <c r="A126" s="20" t="s">
        <v>19</v>
      </c>
      <c r="B126" s="17"/>
    </row>
    <row r="127" spans="1:2" ht="16.5" customHeight="1" hidden="1">
      <c r="A127" s="20" t="s">
        <v>20</v>
      </c>
      <c r="B127" s="17"/>
    </row>
    <row r="128" spans="1:2" ht="16.5" customHeight="1" hidden="1">
      <c r="A128" s="20" t="s">
        <v>22</v>
      </c>
      <c r="B128" s="17"/>
    </row>
    <row r="129" spans="1:2" ht="16.5" customHeight="1" hidden="1">
      <c r="A129" s="20" t="s">
        <v>21</v>
      </c>
      <c r="B129" s="17"/>
    </row>
    <row r="130" spans="1:2" ht="5.25" customHeight="1">
      <c r="A130" s="32"/>
      <c r="B130" s="12"/>
    </row>
    <row r="131" spans="1:2" ht="19.5" customHeight="1" hidden="1">
      <c r="A131" s="9" t="s">
        <v>10</v>
      </c>
      <c r="B131" s="33"/>
    </row>
    <row r="132" spans="1:2" s="31" customFormat="1" ht="4.5" customHeight="1" hidden="1">
      <c r="A132" s="34"/>
      <c r="B132" s="35"/>
    </row>
    <row r="133" spans="1:2" ht="19.5" customHeight="1" hidden="1">
      <c r="A133" s="9" t="s">
        <v>6</v>
      </c>
      <c r="B133" s="33"/>
    </row>
    <row r="134" spans="1:2" s="31" customFormat="1" ht="4.5" customHeight="1" hidden="1">
      <c r="A134" s="34"/>
      <c r="B134" s="35"/>
    </row>
    <row r="135" spans="1:2" ht="21" customHeight="1" hidden="1">
      <c r="A135" s="9" t="s">
        <v>7</v>
      </c>
      <c r="B135" s="33"/>
    </row>
    <row r="139" spans="1:2" ht="12.75">
      <c r="A139" s="67"/>
      <c r="B139" s="67"/>
    </row>
  </sheetData>
  <mergeCells count="13">
    <mergeCell ref="B15:B16"/>
    <mergeCell ref="A2:B2"/>
    <mergeCell ref="A1:B1"/>
    <mergeCell ref="A139:B139"/>
    <mergeCell ref="A5:B5"/>
    <mergeCell ref="A4:B4"/>
    <mergeCell ref="A14:B14"/>
    <mergeCell ref="A12:B12"/>
    <mergeCell ref="A17:B17"/>
    <mergeCell ref="A116:B116"/>
    <mergeCell ref="A8:A9"/>
    <mergeCell ref="B8:B9"/>
    <mergeCell ref="A15:A16"/>
  </mergeCells>
  <printOptions horizontalCentered="1"/>
  <pageMargins left="0.7874015748031497" right="0.3937007874015748" top="0.3937007874015748" bottom="0.1968503937007874" header="0.5118110236220472" footer="0.5118110236220472"/>
  <pageSetup fitToHeight="2" horizontalDpi="600" verticalDpi="600" orientation="portrait" paperSize="9" r:id="rId1"/>
  <rowBreaks count="1" manualBreakCount="1">
    <brk id="59" max="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D87"/>
  <sheetViews>
    <sheetView workbookViewId="0" topLeftCell="A36">
      <selection activeCell="A94" sqref="A94"/>
    </sheetView>
  </sheetViews>
  <sheetFormatPr defaultColWidth="9.140625" defaultRowHeight="12.75"/>
  <cols>
    <col min="1" max="1" width="71.140625" style="0" customWidth="1"/>
    <col min="2" max="2" width="17.57421875" style="0" customWidth="1"/>
  </cols>
  <sheetData>
    <row r="1" spans="1:2" ht="15.75">
      <c r="A1" s="65" t="s">
        <v>23</v>
      </c>
      <c r="B1" s="66"/>
    </row>
    <row r="2" spans="1:2" ht="15">
      <c r="A2" s="64" t="s">
        <v>33</v>
      </c>
      <c r="B2" s="64"/>
    </row>
    <row r="3" ht="15">
      <c r="A3" s="1"/>
    </row>
    <row r="4" spans="1:2" s="4" customFormat="1" ht="23.25" customHeight="1">
      <c r="A4" s="69" t="s">
        <v>76</v>
      </c>
      <c r="B4" s="70"/>
    </row>
    <row r="5" spans="1:2" s="4" customFormat="1" ht="7.5" customHeight="1">
      <c r="A5" s="68"/>
      <c r="B5" s="68"/>
    </row>
    <row r="6" spans="1:2" s="4" customFormat="1" ht="25.5" customHeight="1">
      <c r="A6" s="40" t="s">
        <v>71</v>
      </c>
      <c r="B6" s="6">
        <v>14.51</v>
      </c>
    </row>
    <row r="7" spans="1:2" ht="15">
      <c r="A7" s="1"/>
      <c r="B7" s="5" t="s">
        <v>5</v>
      </c>
    </row>
    <row r="8" spans="1:2" ht="14.25" customHeight="1">
      <c r="A8" s="60" t="s">
        <v>68</v>
      </c>
      <c r="B8" s="75">
        <v>-53370</v>
      </c>
    </row>
    <row r="9" spans="1:2" ht="11.25" customHeight="1">
      <c r="A9" s="74"/>
      <c r="B9" s="76"/>
    </row>
    <row r="10" spans="1:2" ht="8.25" customHeight="1">
      <c r="A10" s="8"/>
      <c r="B10" s="8"/>
    </row>
    <row r="11" spans="1:2" ht="29.25" customHeight="1">
      <c r="A11" s="7" t="s">
        <v>280</v>
      </c>
      <c r="B11" s="10">
        <v>66408.93</v>
      </c>
    </row>
    <row r="12" spans="1:2" ht="7.5" customHeight="1">
      <c r="A12" s="68"/>
      <c r="B12" s="68"/>
    </row>
    <row r="13" spans="1:2" ht="18" customHeight="1" hidden="1">
      <c r="A13" s="9"/>
      <c r="B13" s="10"/>
    </row>
    <row r="14" spans="1:2" ht="6" customHeight="1" hidden="1">
      <c r="A14" s="71"/>
      <c r="B14" s="71"/>
    </row>
    <row r="15" spans="1:2" ht="12.75" customHeight="1">
      <c r="A15" s="60" t="s">
        <v>281</v>
      </c>
      <c r="B15" s="62">
        <f>B26+B27+B40+B42+B43+B44+B20+B41</f>
        <v>40862.3155</v>
      </c>
    </row>
    <row r="16" spans="1:2" ht="10.5" customHeight="1">
      <c r="A16" s="61"/>
      <c r="B16" s="63"/>
    </row>
    <row r="17" spans="1:2" ht="6" customHeight="1">
      <c r="A17" s="72"/>
      <c r="B17" s="72"/>
    </row>
    <row r="18" spans="1:2" ht="21" customHeight="1">
      <c r="A18" s="7" t="s">
        <v>282</v>
      </c>
      <c r="B18" s="11">
        <f>B8+B11-B13-B15</f>
        <v>-27823.385500000004</v>
      </c>
    </row>
    <row r="19" spans="1:2" ht="20.25" customHeight="1">
      <c r="A19" s="14" t="s">
        <v>1</v>
      </c>
      <c r="B19" s="15" t="s">
        <v>0</v>
      </c>
    </row>
    <row r="20" spans="1:2" ht="12.75">
      <c r="A20" s="3" t="s">
        <v>26</v>
      </c>
      <c r="B20" s="2">
        <v>9961.339499999998</v>
      </c>
    </row>
    <row r="21" spans="1:2" ht="16.5" customHeight="1">
      <c r="A21" s="16" t="s">
        <v>2</v>
      </c>
      <c r="B21" s="17"/>
    </row>
    <row r="22" spans="1:2" ht="16.5" customHeight="1" hidden="1">
      <c r="A22" s="18" t="s">
        <v>24</v>
      </c>
      <c r="B22" s="19"/>
    </row>
    <row r="23" spans="1:2" ht="16.5" customHeight="1" hidden="1">
      <c r="A23" s="20" t="s">
        <v>25</v>
      </c>
      <c r="B23" s="19"/>
    </row>
    <row r="24" spans="1:4" ht="16.5" customHeight="1">
      <c r="A24" s="18" t="s">
        <v>45</v>
      </c>
      <c r="B24" s="19"/>
      <c r="D24" s="59"/>
    </row>
    <row r="25" spans="1:2" ht="16.5" customHeight="1">
      <c r="A25" s="20" t="s">
        <v>303</v>
      </c>
      <c r="B25" s="19"/>
    </row>
    <row r="26" spans="1:2" ht="16.5" customHeight="1">
      <c r="A26" s="20" t="s">
        <v>304</v>
      </c>
      <c r="B26" s="27">
        <v>2234.79</v>
      </c>
    </row>
    <row r="27" spans="1:2" ht="16.5" customHeight="1">
      <c r="A27" s="16" t="s">
        <v>28</v>
      </c>
      <c r="B27" s="27">
        <v>7192.146</v>
      </c>
    </row>
    <row r="28" spans="1:2" ht="16.5" customHeight="1">
      <c r="A28" s="25" t="s">
        <v>59</v>
      </c>
      <c r="B28" s="26">
        <v>799.2679999999999</v>
      </c>
    </row>
    <row r="29" spans="1:2" ht="16.5" customHeight="1">
      <c r="A29" s="25" t="s">
        <v>140</v>
      </c>
      <c r="B29" s="45">
        <v>825.01</v>
      </c>
    </row>
    <row r="30" spans="1:2" ht="16.5" customHeight="1">
      <c r="A30" s="25" t="s">
        <v>141</v>
      </c>
      <c r="B30" s="26">
        <v>262.906</v>
      </c>
    </row>
    <row r="31" spans="1:2" ht="16.5" customHeight="1">
      <c r="A31" s="25" t="s">
        <v>173</v>
      </c>
      <c r="B31" s="26">
        <v>833.872</v>
      </c>
    </row>
    <row r="32" spans="1:2" ht="16.5" customHeight="1">
      <c r="A32" s="25" t="s">
        <v>201</v>
      </c>
      <c r="B32" s="26">
        <v>1043.606</v>
      </c>
    </row>
    <row r="33" spans="1:2" ht="16.5" customHeight="1">
      <c r="A33" s="25" t="s">
        <v>217</v>
      </c>
      <c r="B33" s="26">
        <v>683.218</v>
      </c>
    </row>
    <row r="34" spans="1:2" ht="16.5" customHeight="1">
      <c r="A34" s="25" t="s">
        <v>241</v>
      </c>
      <c r="B34" s="26">
        <v>940.2160000000001</v>
      </c>
    </row>
    <row r="35" spans="1:2" ht="16.5" customHeight="1">
      <c r="A35" s="25" t="s">
        <v>262</v>
      </c>
      <c r="B35" s="26">
        <v>792.305</v>
      </c>
    </row>
    <row r="36" spans="1:2" ht="16.5" customHeight="1">
      <c r="A36" s="25" t="s">
        <v>287</v>
      </c>
      <c r="B36" s="26">
        <v>1011.745</v>
      </c>
    </row>
    <row r="37" spans="1:2" ht="16.5" customHeight="1" hidden="1">
      <c r="A37" s="25"/>
      <c r="B37" s="26"/>
    </row>
    <row r="38" spans="1:2" ht="16.5" customHeight="1" hidden="1">
      <c r="A38" s="25"/>
      <c r="B38" s="45"/>
    </row>
    <row r="39" spans="1:2" ht="16.5" customHeight="1" hidden="1">
      <c r="A39" s="25"/>
      <c r="B39" s="26"/>
    </row>
    <row r="40" spans="1:2" ht="15">
      <c r="A40" s="13" t="s">
        <v>107</v>
      </c>
      <c r="B40" s="28">
        <v>8822.97</v>
      </c>
    </row>
    <row r="41" spans="1:2" s="4" customFormat="1" ht="15.75" customHeight="1">
      <c r="A41" s="16" t="s">
        <v>3</v>
      </c>
      <c r="B41" s="29"/>
    </row>
    <row r="42" spans="1:2" s="4" customFormat="1" ht="15.75" customHeight="1">
      <c r="A42" s="22" t="s">
        <v>203</v>
      </c>
      <c r="B42" s="27">
        <v>103.59</v>
      </c>
    </row>
    <row r="43" spans="1:2" s="4" customFormat="1" ht="15.75" customHeight="1">
      <c r="A43" s="22" t="s">
        <v>249</v>
      </c>
      <c r="B43" s="27">
        <v>103.59</v>
      </c>
    </row>
    <row r="44" spans="1:2" s="4" customFormat="1" ht="15.75" customHeight="1">
      <c r="A44" s="23" t="s">
        <v>132</v>
      </c>
      <c r="B44" s="27">
        <v>12443.89</v>
      </c>
    </row>
    <row r="45" spans="1:2" s="4" customFormat="1" ht="15.75" customHeight="1">
      <c r="A45" s="30" t="s">
        <v>4</v>
      </c>
      <c r="B45" s="24"/>
    </row>
    <row r="46" spans="1:2" s="4" customFormat="1" ht="15.75" customHeight="1">
      <c r="A46" s="25" t="s">
        <v>86</v>
      </c>
      <c r="B46" s="17">
        <v>558</v>
      </c>
    </row>
    <row r="47" spans="1:2" s="4" customFormat="1" ht="15.75" customHeight="1">
      <c r="A47" s="25" t="s">
        <v>87</v>
      </c>
      <c r="B47" s="17">
        <v>362</v>
      </c>
    </row>
    <row r="48" spans="1:2" s="4" customFormat="1" ht="15.75" customHeight="1">
      <c r="A48" s="30" t="s">
        <v>158</v>
      </c>
      <c r="B48" s="24"/>
    </row>
    <row r="49" spans="1:2" s="4" customFormat="1" ht="15.75" customHeight="1">
      <c r="A49" s="25" t="s">
        <v>164</v>
      </c>
      <c r="B49" s="17">
        <v>669.6</v>
      </c>
    </row>
    <row r="50" spans="1:2" s="4" customFormat="1" ht="15.75" customHeight="1">
      <c r="A50" s="48" t="s">
        <v>87</v>
      </c>
      <c r="B50" s="26">
        <v>419.62</v>
      </c>
    </row>
    <row r="51" spans="1:2" s="4" customFormat="1" ht="15.75" customHeight="1">
      <c r="A51" s="49" t="s">
        <v>203</v>
      </c>
      <c r="B51" s="26"/>
    </row>
    <row r="52" spans="1:2" ht="15.75" customHeight="1">
      <c r="A52" s="47" t="s">
        <v>210</v>
      </c>
      <c r="B52" s="52">
        <v>6577.34</v>
      </c>
    </row>
    <row r="53" spans="1:2" s="4" customFormat="1" ht="15.75" customHeight="1">
      <c r="A53" s="49" t="s">
        <v>228</v>
      </c>
      <c r="B53" s="26"/>
    </row>
    <row r="54" spans="1:2" s="4" customFormat="1" ht="16.5" customHeight="1">
      <c r="A54" s="48" t="s">
        <v>91</v>
      </c>
      <c r="B54" s="26">
        <v>1025.24</v>
      </c>
    </row>
    <row r="55" spans="1:2" ht="17.25" customHeight="1">
      <c r="A55" s="47" t="s">
        <v>230</v>
      </c>
      <c r="B55" s="51">
        <v>446.4</v>
      </c>
    </row>
    <row r="56" spans="1:2" s="4" customFormat="1" ht="17.25" customHeight="1">
      <c r="A56" s="48" t="s">
        <v>87</v>
      </c>
      <c r="B56" s="17">
        <v>755.44</v>
      </c>
    </row>
    <row r="57" spans="1:2" s="4" customFormat="1" ht="17.25" customHeight="1">
      <c r="A57" s="49" t="s">
        <v>323</v>
      </c>
      <c r="B57" s="26"/>
    </row>
    <row r="58" spans="1:2" s="4" customFormat="1" ht="17.25" customHeight="1">
      <c r="A58" s="25" t="s">
        <v>325</v>
      </c>
      <c r="B58" s="26">
        <v>892.8</v>
      </c>
    </row>
    <row r="59" spans="1:2" s="4" customFormat="1" ht="17.25" customHeight="1">
      <c r="A59" s="48" t="s">
        <v>87</v>
      </c>
      <c r="B59" s="26">
        <v>361.94</v>
      </c>
    </row>
    <row r="60" spans="1:2" s="4" customFormat="1" ht="17.25" customHeight="1">
      <c r="A60" s="48" t="s">
        <v>329</v>
      </c>
      <c r="B60" s="26">
        <v>375.51</v>
      </c>
    </row>
    <row r="61" spans="1:2" ht="24" customHeight="1" hidden="1">
      <c r="A61" s="47"/>
      <c r="B61" s="50"/>
    </row>
    <row r="62" spans="1:2" s="4" customFormat="1" ht="15.75" customHeight="1" hidden="1">
      <c r="A62" s="49"/>
      <c r="B62" s="21"/>
    </row>
    <row r="63" spans="1:2" s="4" customFormat="1" ht="15.75" customHeight="1" hidden="1">
      <c r="A63" s="25"/>
      <c r="B63" s="26"/>
    </row>
    <row r="64" spans="1:2" ht="23.25" customHeight="1" hidden="1">
      <c r="A64" s="73" t="s">
        <v>8</v>
      </c>
      <c r="B64" s="73"/>
    </row>
    <row r="65" spans="1:2" ht="16.5" customHeight="1" hidden="1">
      <c r="A65" s="36" t="s">
        <v>9</v>
      </c>
      <c r="B65" s="37"/>
    </row>
    <row r="66" spans="1:2" ht="16.5" customHeight="1" hidden="1">
      <c r="A66" s="38" t="s">
        <v>11</v>
      </c>
      <c r="B66" s="39"/>
    </row>
    <row r="67" spans="1:2" ht="16.5" customHeight="1" hidden="1">
      <c r="A67" s="41" t="s">
        <v>12</v>
      </c>
      <c r="B67" s="43"/>
    </row>
    <row r="68" spans="1:2" ht="16.5" customHeight="1" hidden="1">
      <c r="A68" s="42" t="s">
        <v>13</v>
      </c>
      <c r="B68" s="44"/>
    </row>
    <row r="69" spans="1:2" ht="16.5" customHeight="1" hidden="1">
      <c r="A69" s="20" t="s">
        <v>14</v>
      </c>
      <c r="B69" s="17"/>
    </row>
    <row r="70" spans="1:2" ht="16.5" customHeight="1" hidden="1">
      <c r="A70" s="20" t="s">
        <v>15</v>
      </c>
      <c r="B70" s="17"/>
    </row>
    <row r="71" spans="1:2" ht="16.5" customHeight="1" hidden="1">
      <c r="A71" s="41" t="s">
        <v>16</v>
      </c>
      <c r="B71" s="43"/>
    </row>
    <row r="72" spans="1:2" ht="16.5" customHeight="1" hidden="1">
      <c r="A72" s="42" t="s">
        <v>17</v>
      </c>
      <c r="B72" s="44"/>
    </row>
    <row r="73" spans="1:2" ht="16.5" customHeight="1" hidden="1">
      <c r="A73" s="20" t="s">
        <v>18</v>
      </c>
      <c r="B73" s="17"/>
    </row>
    <row r="74" spans="1:2" ht="16.5" customHeight="1" hidden="1">
      <c r="A74" s="20" t="s">
        <v>19</v>
      </c>
      <c r="B74" s="17"/>
    </row>
    <row r="75" spans="1:2" ht="16.5" customHeight="1" hidden="1">
      <c r="A75" s="20" t="s">
        <v>20</v>
      </c>
      <c r="B75" s="17"/>
    </row>
    <row r="76" spans="1:2" ht="16.5" customHeight="1" hidden="1">
      <c r="A76" s="20" t="s">
        <v>22</v>
      </c>
      <c r="B76" s="17"/>
    </row>
    <row r="77" spans="1:2" ht="16.5" customHeight="1" hidden="1">
      <c r="A77" s="20" t="s">
        <v>21</v>
      </c>
      <c r="B77" s="17"/>
    </row>
    <row r="78" spans="1:2" ht="5.25" customHeight="1">
      <c r="A78" s="32"/>
      <c r="B78" s="12"/>
    </row>
    <row r="79" spans="1:2" ht="19.5" customHeight="1" hidden="1">
      <c r="A79" s="9" t="s">
        <v>10</v>
      </c>
      <c r="B79" s="33"/>
    </row>
    <row r="80" spans="1:2" s="31" customFormat="1" ht="4.5" customHeight="1" hidden="1">
      <c r="A80" s="34"/>
      <c r="B80" s="35"/>
    </row>
    <row r="81" spans="1:2" ht="19.5" customHeight="1" hidden="1">
      <c r="A81" s="9" t="s">
        <v>6</v>
      </c>
      <c r="B81" s="33"/>
    </row>
    <row r="82" spans="1:2" s="31" customFormat="1" ht="4.5" customHeight="1" hidden="1">
      <c r="A82" s="34"/>
      <c r="B82" s="35"/>
    </row>
    <row r="83" spans="1:2" ht="21" customHeight="1" hidden="1">
      <c r="A83" s="9" t="s">
        <v>7</v>
      </c>
      <c r="B83" s="33"/>
    </row>
    <row r="87" spans="1:2" ht="12.75">
      <c r="A87" s="67"/>
      <c r="B87" s="67"/>
    </row>
  </sheetData>
  <mergeCells count="13">
    <mergeCell ref="A87:B87"/>
    <mergeCell ref="A5:B5"/>
    <mergeCell ref="A4:B4"/>
    <mergeCell ref="A14:B14"/>
    <mergeCell ref="A12:B12"/>
    <mergeCell ref="A17:B17"/>
    <mergeCell ref="A64:B64"/>
    <mergeCell ref="A8:A9"/>
    <mergeCell ref="B8:B9"/>
    <mergeCell ref="A15:A16"/>
    <mergeCell ref="B15:B16"/>
    <mergeCell ref="A2:B2"/>
    <mergeCell ref="A1:B1"/>
  </mergeCells>
  <printOptions horizontalCentered="1"/>
  <pageMargins left="0.7874015748031497" right="0.3937007874015748" top="0.3937007874015748" bottom="0.1968503937007874" header="0.5118110236220472" footer="0.5118110236220472"/>
  <pageSetup fitToHeight="2" horizontalDpi="600" verticalDpi="600" orientation="portrait" paperSize="9" r:id="rId1"/>
  <rowBreaks count="1" manualBreakCount="1">
    <brk id="57" max="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85"/>
  <sheetViews>
    <sheetView workbookViewId="0" topLeftCell="A33">
      <selection activeCell="A94" sqref="A94"/>
    </sheetView>
  </sheetViews>
  <sheetFormatPr defaultColWidth="9.140625" defaultRowHeight="12.75"/>
  <cols>
    <col min="1" max="1" width="71.140625" style="0" customWidth="1"/>
    <col min="2" max="2" width="17.57421875" style="0" customWidth="1"/>
  </cols>
  <sheetData>
    <row r="1" spans="1:2" ht="15.75">
      <c r="A1" s="65" t="s">
        <v>23</v>
      </c>
      <c r="B1" s="66"/>
    </row>
    <row r="2" spans="1:2" ht="15">
      <c r="A2" s="64" t="s">
        <v>34</v>
      </c>
      <c r="B2" s="64"/>
    </row>
    <row r="3" ht="15">
      <c r="A3" s="1"/>
    </row>
    <row r="4" spans="1:2" s="4" customFormat="1" ht="23.25" customHeight="1">
      <c r="A4" s="69" t="s">
        <v>77</v>
      </c>
      <c r="B4" s="70"/>
    </row>
    <row r="5" spans="1:2" s="4" customFormat="1" ht="7.5" customHeight="1">
      <c r="A5" s="68"/>
      <c r="B5" s="68"/>
    </row>
    <row r="6" spans="1:2" s="4" customFormat="1" ht="25.5" customHeight="1">
      <c r="A6" s="40" t="s">
        <v>71</v>
      </c>
      <c r="B6" s="6">
        <v>14.51</v>
      </c>
    </row>
    <row r="7" spans="1:2" ht="15">
      <c r="A7" s="1"/>
      <c r="B7" s="5" t="s">
        <v>5</v>
      </c>
    </row>
    <row r="8" spans="1:2" ht="14.25" customHeight="1">
      <c r="A8" s="60" t="s">
        <v>68</v>
      </c>
      <c r="B8" s="75">
        <v>48721</v>
      </c>
    </row>
    <row r="9" spans="1:2" ht="11.25" customHeight="1">
      <c r="A9" s="74"/>
      <c r="B9" s="76"/>
    </row>
    <row r="10" spans="1:2" ht="8.25" customHeight="1">
      <c r="A10" s="8"/>
      <c r="B10" s="8"/>
    </row>
    <row r="11" spans="1:2" ht="30.75" customHeight="1">
      <c r="A11" s="7" t="s">
        <v>280</v>
      </c>
      <c r="B11" s="10">
        <v>70166.01</v>
      </c>
    </row>
    <row r="12" spans="1:2" ht="7.5" customHeight="1">
      <c r="A12" s="68"/>
      <c r="B12" s="68"/>
    </row>
    <row r="13" spans="1:2" ht="18" customHeight="1" hidden="1">
      <c r="A13" s="9"/>
      <c r="B13" s="10"/>
    </row>
    <row r="14" spans="1:2" ht="6" customHeight="1" hidden="1">
      <c r="A14" s="71"/>
      <c r="B14" s="71"/>
    </row>
    <row r="15" spans="1:2" ht="12.75" customHeight="1">
      <c r="A15" s="60" t="s">
        <v>281</v>
      </c>
      <c r="B15" s="62">
        <f>B26+B27+B40+B42+B43+B44+B20+B41</f>
        <v>42452.3135</v>
      </c>
    </row>
    <row r="16" spans="1:2" ht="10.5" customHeight="1">
      <c r="A16" s="61"/>
      <c r="B16" s="63"/>
    </row>
    <row r="17" spans="1:2" ht="6" customHeight="1">
      <c r="A17" s="72"/>
      <c r="B17" s="72"/>
    </row>
    <row r="18" spans="1:2" ht="21" customHeight="1">
      <c r="A18" s="7" t="s">
        <v>282</v>
      </c>
      <c r="B18" s="11">
        <f>B8+B11-B13-B15</f>
        <v>76434.69649999999</v>
      </c>
    </row>
    <row r="19" spans="1:2" ht="20.25" customHeight="1">
      <c r="A19" s="14" t="s">
        <v>1</v>
      </c>
      <c r="B19" s="15" t="s">
        <v>0</v>
      </c>
    </row>
    <row r="20" spans="1:2" ht="12.75">
      <c r="A20" s="3" t="s">
        <v>26</v>
      </c>
      <c r="B20" s="2">
        <v>10524.901499999998</v>
      </c>
    </row>
    <row r="21" spans="1:2" ht="16.5" customHeight="1">
      <c r="A21" s="16" t="s">
        <v>2</v>
      </c>
      <c r="B21" s="17"/>
    </row>
    <row r="22" spans="1:2" ht="16.5" customHeight="1" hidden="1">
      <c r="A22" s="18" t="s">
        <v>24</v>
      </c>
      <c r="B22" s="19"/>
    </row>
    <row r="23" spans="1:2" ht="16.5" customHeight="1" hidden="1">
      <c r="A23" s="20" t="s">
        <v>25</v>
      </c>
      <c r="B23" s="19"/>
    </row>
    <row r="24" spans="1:2" ht="16.5" customHeight="1">
      <c r="A24" s="18" t="s">
        <v>46</v>
      </c>
      <c r="B24" s="19"/>
    </row>
    <row r="25" spans="1:2" ht="16.5" customHeight="1">
      <c r="A25" s="20" t="s">
        <v>305</v>
      </c>
      <c r="B25" s="19"/>
    </row>
    <row r="26" spans="1:2" ht="16.5" customHeight="1">
      <c r="A26" s="20" t="s">
        <v>306</v>
      </c>
      <c r="B26" s="27">
        <v>2103.66</v>
      </c>
    </row>
    <row r="27" spans="1:2" ht="16.5" customHeight="1">
      <c r="A27" s="16" t="s">
        <v>28</v>
      </c>
      <c r="B27" s="27">
        <v>5855.6720000000005</v>
      </c>
    </row>
    <row r="28" spans="1:2" ht="16.5" customHeight="1">
      <c r="A28" s="25" t="s">
        <v>60</v>
      </c>
      <c r="B28" s="26">
        <v>892.3190000000001</v>
      </c>
    </row>
    <row r="29" spans="1:2" ht="16.5" customHeight="1">
      <c r="A29" s="25" t="s">
        <v>142</v>
      </c>
      <c r="B29" s="26">
        <v>878.815</v>
      </c>
    </row>
    <row r="30" spans="1:2" ht="16.5" customHeight="1">
      <c r="A30" s="25" t="s">
        <v>143</v>
      </c>
      <c r="B30" s="26">
        <v>318.188</v>
      </c>
    </row>
    <row r="31" spans="1:2" ht="16.5" customHeight="1">
      <c r="A31" s="25" t="s">
        <v>174</v>
      </c>
      <c r="B31" s="26">
        <v>610.001</v>
      </c>
    </row>
    <row r="32" spans="1:2" ht="16.5" customHeight="1">
      <c r="A32" s="25" t="s">
        <v>193</v>
      </c>
      <c r="B32" s="26">
        <v>606.625</v>
      </c>
    </row>
    <row r="33" spans="1:2" ht="16.5" customHeight="1">
      <c r="A33" s="25" t="s">
        <v>218</v>
      </c>
      <c r="B33" s="26">
        <v>734.702</v>
      </c>
    </row>
    <row r="34" spans="1:2" ht="16.5" customHeight="1">
      <c r="A34" s="25" t="s">
        <v>242</v>
      </c>
      <c r="B34" s="26">
        <v>626.881</v>
      </c>
    </row>
    <row r="35" spans="1:2" ht="16.5" customHeight="1">
      <c r="A35" s="25" t="s">
        <v>263</v>
      </c>
      <c r="B35" s="26">
        <v>653.045</v>
      </c>
    </row>
    <row r="36" spans="1:2" ht="16.5" customHeight="1">
      <c r="A36" s="25" t="s">
        <v>288</v>
      </c>
      <c r="B36" s="26">
        <v>535.096</v>
      </c>
    </row>
    <row r="37" spans="1:2" ht="16.5" customHeight="1" hidden="1">
      <c r="A37" s="25"/>
      <c r="B37" s="26"/>
    </row>
    <row r="38" spans="1:2" ht="16.5" customHeight="1" hidden="1">
      <c r="A38" s="25"/>
      <c r="B38" s="45"/>
    </row>
    <row r="39" spans="1:2" ht="16.5" customHeight="1" hidden="1">
      <c r="A39" s="25"/>
      <c r="B39" s="26"/>
    </row>
    <row r="40" spans="1:2" ht="15">
      <c r="A40" s="13" t="s">
        <v>108</v>
      </c>
      <c r="B40" s="28">
        <v>9307.26</v>
      </c>
    </row>
    <row r="41" spans="1:2" s="4" customFormat="1" ht="15.75" customHeight="1">
      <c r="A41" s="16" t="s">
        <v>3</v>
      </c>
      <c r="B41" s="29"/>
    </row>
    <row r="42" spans="1:2" s="4" customFormat="1" ht="15.75" customHeight="1">
      <c r="A42" s="22" t="s">
        <v>203</v>
      </c>
      <c r="B42" s="27">
        <v>114.39</v>
      </c>
    </row>
    <row r="43" spans="1:2" s="4" customFormat="1" ht="15.75" customHeight="1">
      <c r="A43" s="22" t="s">
        <v>249</v>
      </c>
      <c r="B43" s="27">
        <v>114.39</v>
      </c>
    </row>
    <row r="44" spans="1:2" s="4" customFormat="1" ht="15.75" customHeight="1">
      <c r="A44" s="23" t="s">
        <v>132</v>
      </c>
      <c r="B44" s="27">
        <v>14432.04</v>
      </c>
    </row>
    <row r="45" spans="1:2" s="4" customFormat="1" ht="15.75" customHeight="1">
      <c r="A45" s="30" t="s">
        <v>117</v>
      </c>
      <c r="B45" s="24"/>
    </row>
    <row r="46" spans="1:2" s="4" customFormat="1" ht="15.75" customHeight="1">
      <c r="A46" s="48" t="s">
        <v>118</v>
      </c>
      <c r="B46" s="46">
        <v>293.93</v>
      </c>
    </row>
    <row r="47" spans="1:2" s="4" customFormat="1" ht="15.75" customHeight="1">
      <c r="A47" s="30" t="s">
        <v>182</v>
      </c>
      <c r="B47" s="46"/>
    </row>
    <row r="48" spans="1:2" ht="16.5" customHeight="1">
      <c r="A48" s="47" t="s">
        <v>187</v>
      </c>
      <c r="B48" s="46">
        <v>2225.18</v>
      </c>
    </row>
    <row r="49" spans="1:2" s="4" customFormat="1" ht="16.5" customHeight="1">
      <c r="A49" s="48" t="s">
        <v>166</v>
      </c>
      <c r="B49" s="46">
        <v>300.75</v>
      </c>
    </row>
    <row r="50" spans="1:2" ht="15.75" customHeight="1">
      <c r="A50" s="57" t="s">
        <v>203</v>
      </c>
      <c r="B50" s="46"/>
    </row>
    <row r="51" spans="1:2" s="4" customFormat="1" ht="17.25" customHeight="1">
      <c r="A51" s="48" t="s">
        <v>211</v>
      </c>
      <c r="B51" s="46">
        <v>440</v>
      </c>
    </row>
    <row r="52" spans="1:2" ht="15.75" customHeight="1">
      <c r="A52" s="57" t="s">
        <v>228</v>
      </c>
      <c r="B52" s="46"/>
    </row>
    <row r="53" spans="1:2" s="4" customFormat="1" ht="17.25" customHeight="1">
      <c r="A53" s="48" t="s">
        <v>227</v>
      </c>
      <c r="B53" s="46">
        <v>292.19</v>
      </c>
    </row>
    <row r="54" spans="1:2" s="4" customFormat="1" ht="17.25" customHeight="1">
      <c r="A54" s="48" t="s">
        <v>234</v>
      </c>
      <c r="B54" s="46">
        <v>8606.55</v>
      </c>
    </row>
    <row r="55" spans="1:2" s="4" customFormat="1" ht="17.25" customHeight="1">
      <c r="A55" s="57" t="s">
        <v>257</v>
      </c>
      <c r="B55" s="46"/>
    </row>
    <row r="56" spans="1:2" s="4" customFormat="1" ht="17.25" customHeight="1">
      <c r="A56" s="48" t="s">
        <v>270</v>
      </c>
      <c r="B56" s="46">
        <v>2273.44</v>
      </c>
    </row>
    <row r="57" spans="1:2" s="4" customFormat="1" ht="17.25" customHeight="1" hidden="1">
      <c r="A57" s="48"/>
      <c r="B57" s="46"/>
    </row>
    <row r="58" spans="1:2" s="4" customFormat="1" ht="17.25" customHeight="1" hidden="1">
      <c r="A58" s="48"/>
      <c r="B58" s="26"/>
    </row>
    <row r="59" spans="1:2" ht="17.25" customHeight="1" hidden="1">
      <c r="A59" s="47"/>
      <c r="B59" s="50"/>
    </row>
    <row r="60" spans="1:2" s="4" customFormat="1" ht="15.75" customHeight="1" hidden="1">
      <c r="A60" s="49"/>
      <c r="B60" s="21"/>
    </row>
    <row r="61" spans="1:2" s="4" customFormat="1" ht="15.75" customHeight="1" hidden="1">
      <c r="A61" s="48"/>
      <c r="B61" s="26"/>
    </row>
    <row r="62" spans="1:2" ht="23.25" customHeight="1" hidden="1">
      <c r="A62" s="73" t="s">
        <v>8</v>
      </c>
      <c r="B62" s="73"/>
    </row>
    <row r="63" spans="1:2" ht="16.5" customHeight="1" hidden="1">
      <c r="A63" s="36" t="s">
        <v>9</v>
      </c>
      <c r="B63" s="37"/>
    </row>
    <row r="64" spans="1:2" ht="16.5" customHeight="1" hidden="1">
      <c r="A64" s="38" t="s">
        <v>11</v>
      </c>
      <c r="B64" s="39"/>
    </row>
    <row r="65" spans="1:2" ht="16.5" customHeight="1" hidden="1">
      <c r="A65" s="41" t="s">
        <v>12</v>
      </c>
      <c r="B65" s="43"/>
    </row>
    <row r="66" spans="1:2" ht="16.5" customHeight="1" hidden="1">
      <c r="A66" s="42" t="s">
        <v>13</v>
      </c>
      <c r="B66" s="44"/>
    </row>
    <row r="67" spans="1:2" ht="16.5" customHeight="1" hidden="1">
      <c r="A67" s="20" t="s">
        <v>14</v>
      </c>
      <c r="B67" s="17"/>
    </row>
    <row r="68" spans="1:2" ht="16.5" customHeight="1" hidden="1">
      <c r="A68" s="20" t="s">
        <v>15</v>
      </c>
      <c r="B68" s="17"/>
    </row>
    <row r="69" spans="1:2" ht="16.5" customHeight="1" hidden="1">
      <c r="A69" s="41" t="s">
        <v>16</v>
      </c>
      <c r="B69" s="43"/>
    </row>
    <row r="70" spans="1:2" ht="16.5" customHeight="1" hidden="1">
      <c r="A70" s="42" t="s">
        <v>17</v>
      </c>
      <c r="B70" s="44"/>
    </row>
    <row r="71" spans="1:2" ht="16.5" customHeight="1" hidden="1">
      <c r="A71" s="20" t="s">
        <v>18</v>
      </c>
      <c r="B71" s="17"/>
    </row>
    <row r="72" spans="1:2" ht="16.5" customHeight="1" hidden="1">
      <c r="A72" s="20" t="s">
        <v>19</v>
      </c>
      <c r="B72" s="17"/>
    </row>
    <row r="73" spans="1:2" ht="16.5" customHeight="1" hidden="1">
      <c r="A73" s="20" t="s">
        <v>20</v>
      </c>
      <c r="B73" s="17"/>
    </row>
    <row r="74" spans="1:2" ht="16.5" customHeight="1" hidden="1">
      <c r="A74" s="20" t="s">
        <v>22</v>
      </c>
      <c r="B74" s="17"/>
    </row>
    <row r="75" spans="1:2" ht="16.5" customHeight="1" hidden="1">
      <c r="A75" s="20" t="s">
        <v>21</v>
      </c>
      <c r="B75" s="17"/>
    </row>
    <row r="76" spans="1:2" ht="5.25" customHeight="1">
      <c r="A76" s="32"/>
      <c r="B76" s="12"/>
    </row>
    <row r="77" spans="1:2" ht="19.5" customHeight="1" hidden="1">
      <c r="A77" s="9" t="s">
        <v>10</v>
      </c>
      <c r="B77" s="33"/>
    </row>
    <row r="78" spans="1:2" s="31" customFormat="1" ht="4.5" customHeight="1" hidden="1">
      <c r="A78" s="34"/>
      <c r="B78" s="35"/>
    </row>
    <row r="79" spans="1:2" ht="19.5" customHeight="1" hidden="1">
      <c r="A79" s="9" t="s">
        <v>6</v>
      </c>
      <c r="B79" s="33"/>
    </row>
    <row r="80" spans="1:2" s="31" customFormat="1" ht="4.5" customHeight="1" hidden="1">
      <c r="A80" s="34"/>
      <c r="B80" s="35"/>
    </row>
    <row r="81" spans="1:2" ht="21" customHeight="1" hidden="1">
      <c r="A81" s="9" t="s">
        <v>7</v>
      </c>
      <c r="B81" s="33"/>
    </row>
    <row r="85" spans="1:2" ht="12.75">
      <c r="A85" s="67"/>
      <c r="B85" s="67"/>
    </row>
  </sheetData>
  <mergeCells count="13">
    <mergeCell ref="B15:B16"/>
    <mergeCell ref="A2:B2"/>
    <mergeCell ref="A1:B1"/>
    <mergeCell ref="A85:B85"/>
    <mergeCell ref="A5:B5"/>
    <mergeCell ref="A4:B4"/>
    <mergeCell ref="A14:B14"/>
    <mergeCell ref="A12:B12"/>
    <mergeCell ref="A17:B17"/>
    <mergeCell ref="A62:B62"/>
    <mergeCell ref="A8:A9"/>
    <mergeCell ref="B8:B9"/>
    <mergeCell ref="A15:A16"/>
  </mergeCells>
  <printOptions horizontalCentered="1"/>
  <pageMargins left="0.7874015748031497" right="0.3937007874015748" top="0.3937007874015748" bottom="0.1968503937007874" header="0.5118110236220472" footer="0.5118110236220472"/>
  <pageSetup fitToHeight="2" horizontalDpi="600" verticalDpi="600" orientation="portrait" paperSize="9" r:id="rId1"/>
  <rowBreaks count="1" manualBreakCount="1">
    <brk id="52" max="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B82"/>
  <sheetViews>
    <sheetView workbookViewId="0" topLeftCell="A30">
      <selection activeCell="A86" sqref="A86"/>
    </sheetView>
  </sheetViews>
  <sheetFormatPr defaultColWidth="9.140625" defaultRowHeight="12.75"/>
  <cols>
    <col min="1" max="1" width="71.140625" style="0" customWidth="1"/>
    <col min="2" max="2" width="17.57421875" style="0" customWidth="1"/>
  </cols>
  <sheetData>
    <row r="1" spans="1:2" ht="15.75">
      <c r="A1" s="65" t="s">
        <v>23</v>
      </c>
      <c r="B1" s="66"/>
    </row>
    <row r="2" spans="1:2" ht="15">
      <c r="A2" s="64" t="s">
        <v>35</v>
      </c>
      <c r="B2" s="64"/>
    </row>
    <row r="3" ht="15">
      <c r="A3" s="1"/>
    </row>
    <row r="4" spans="1:2" s="4" customFormat="1" ht="23.25" customHeight="1">
      <c r="A4" s="69" t="s">
        <v>78</v>
      </c>
      <c r="B4" s="70"/>
    </row>
    <row r="5" spans="1:2" s="4" customFormat="1" ht="7.5" customHeight="1">
      <c r="A5" s="68"/>
      <c r="B5" s="68"/>
    </row>
    <row r="6" spans="1:2" s="4" customFormat="1" ht="25.5" customHeight="1">
      <c r="A6" s="40" t="s">
        <v>69</v>
      </c>
      <c r="B6" s="6">
        <v>14.51</v>
      </c>
    </row>
    <row r="7" spans="1:2" ht="15">
      <c r="A7" s="1"/>
      <c r="B7" s="5" t="s">
        <v>5</v>
      </c>
    </row>
    <row r="8" spans="1:2" ht="14.25" customHeight="1">
      <c r="A8" s="60" t="s">
        <v>68</v>
      </c>
      <c r="B8" s="75">
        <v>-80161</v>
      </c>
    </row>
    <row r="9" spans="1:2" ht="11.25" customHeight="1">
      <c r="A9" s="74"/>
      <c r="B9" s="76"/>
    </row>
    <row r="10" spans="1:2" ht="8.25" customHeight="1">
      <c r="A10" s="8"/>
      <c r="B10" s="8"/>
    </row>
    <row r="11" spans="1:2" ht="28.5" customHeight="1">
      <c r="A11" s="7" t="s">
        <v>280</v>
      </c>
      <c r="B11" s="10">
        <v>67542.45</v>
      </c>
    </row>
    <row r="12" spans="1:2" ht="7.5" customHeight="1">
      <c r="A12" s="68"/>
      <c r="B12" s="68"/>
    </row>
    <row r="13" spans="1:2" ht="18" customHeight="1" hidden="1">
      <c r="A13" s="9"/>
      <c r="B13" s="10"/>
    </row>
    <row r="14" spans="1:2" ht="6" customHeight="1" hidden="1">
      <c r="A14" s="71"/>
      <c r="B14" s="71"/>
    </row>
    <row r="15" spans="1:2" ht="12.75" customHeight="1">
      <c r="A15" s="60" t="s">
        <v>281</v>
      </c>
      <c r="B15" s="62">
        <f>B26+B27+B40+B42+B43+B44+B20+B41</f>
        <v>78592.6035</v>
      </c>
    </row>
    <row r="16" spans="1:2" ht="10.5" customHeight="1">
      <c r="A16" s="61"/>
      <c r="B16" s="63"/>
    </row>
    <row r="17" spans="1:2" ht="6" customHeight="1">
      <c r="A17" s="72"/>
      <c r="B17" s="72"/>
    </row>
    <row r="18" spans="1:2" ht="21" customHeight="1">
      <c r="A18" s="7" t="s">
        <v>282</v>
      </c>
      <c r="B18" s="11">
        <f>B8+B11-B13-B15</f>
        <v>-91211.1535</v>
      </c>
    </row>
    <row r="19" spans="1:2" ht="20.25" customHeight="1">
      <c r="A19" s="14" t="s">
        <v>1</v>
      </c>
      <c r="B19" s="15" t="s">
        <v>0</v>
      </c>
    </row>
    <row r="20" spans="1:2" ht="12.75">
      <c r="A20" s="3" t="s">
        <v>26</v>
      </c>
      <c r="B20" s="2">
        <v>10131.367499999998</v>
      </c>
    </row>
    <row r="21" spans="1:2" ht="16.5" customHeight="1">
      <c r="A21" s="16" t="s">
        <v>2</v>
      </c>
      <c r="B21" s="17"/>
    </row>
    <row r="22" spans="1:2" ht="16.5" customHeight="1" hidden="1">
      <c r="A22" s="18" t="s">
        <v>24</v>
      </c>
      <c r="B22" s="19"/>
    </row>
    <row r="23" spans="1:2" ht="16.5" customHeight="1" hidden="1">
      <c r="A23" s="20" t="s">
        <v>25</v>
      </c>
      <c r="B23" s="19"/>
    </row>
    <row r="24" spans="1:2" ht="16.5" customHeight="1">
      <c r="A24" s="18" t="s">
        <v>47</v>
      </c>
      <c r="B24" s="19"/>
    </row>
    <row r="25" spans="1:2" ht="16.5" customHeight="1">
      <c r="A25" s="20" t="s">
        <v>307</v>
      </c>
      <c r="B25" s="19"/>
    </row>
    <row r="26" spans="1:2" ht="16.5" customHeight="1">
      <c r="A26" s="20" t="s">
        <v>308</v>
      </c>
      <c r="B26" s="27">
        <v>8210.97</v>
      </c>
    </row>
    <row r="27" spans="1:2" ht="16.5" customHeight="1">
      <c r="A27" s="16" t="s">
        <v>28</v>
      </c>
      <c r="B27" s="27">
        <v>8251.366</v>
      </c>
    </row>
    <row r="28" spans="1:2" ht="16.5" customHeight="1">
      <c r="A28" s="25" t="s">
        <v>61</v>
      </c>
      <c r="B28" s="26">
        <v>1386.692</v>
      </c>
    </row>
    <row r="29" spans="1:2" ht="16.5" customHeight="1">
      <c r="A29" s="25" t="s">
        <v>144</v>
      </c>
      <c r="B29" s="26">
        <v>1924.742</v>
      </c>
    </row>
    <row r="30" spans="1:2" ht="16.5" customHeight="1">
      <c r="A30" s="25" t="s">
        <v>145</v>
      </c>
      <c r="B30" s="26">
        <v>466.732</v>
      </c>
    </row>
    <row r="31" spans="1:2" ht="16.5" customHeight="1">
      <c r="A31" s="25" t="s">
        <v>175</v>
      </c>
      <c r="B31" s="26">
        <v>489.942</v>
      </c>
    </row>
    <row r="32" spans="1:2" ht="16.5" customHeight="1">
      <c r="A32" s="25" t="s">
        <v>202</v>
      </c>
      <c r="B32" s="26">
        <v>1427.626</v>
      </c>
    </row>
    <row r="33" spans="1:2" ht="16.5" customHeight="1">
      <c r="A33" s="25" t="s">
        <v>219</v>
      </c>
      <c r="B33" s="26">
        <v>532.775</v>
      </c>
    </row>
    <row r="34" spans="1:2" ht="16.5" customHeight="1">
      <c r="A34" s="25" t="s">
        <v>243</v>
      </c>
      <c r="B34" s="26">
        <v>790.406</v>
      </c>
    </row>
    <row r="35" spans="1:2" ht="16.5" customHeight="1">
      <c r="A35" s="25" t="s">
        <v>264</v>
      </c>
      <c r="B35" s="26">
        <v>616.9639999999999</v>
      </c>
    </row>
    <row r="36" spans="1:2" ht="16.5" customHeight="1">
      <c r="A36" s="25" t="s">
        <v>289</v>
      </c>
      <c r="B36" s="26">
        <v>615.487</v>
      </c>
    </row>
    <row r="37" spans="1:2" ht="16.5" customHeight="1" hidden="1">
      <c r="A37" s="25"/>
      <c r="B37" s="26"/>
    </row>
    <row r="38" spans="1:2" ht="16.5" customHeight="1" hidden="1">
      <c r="A38" s="25"/>
      <c r="B38" s="45"/>
    </row>
    <row r="39" spans="1:2" ht="16.5" customHeight="1" hidden="1">
      <c r="A39" s="25"/>
      <c r="B39" s="26"/>
    </row>
    <row r="40" spans="1:2" ht="15">
      <c r="A40" s="13" t="s">
        <v>109</v>
      </c>
      <c r="B40" s="28">
        <v>9219.69</v>
      </c>
    </row>
    <row r="41" spans="1:2" s="4" customFormat="1" ht="15.75" customHeight="1">
      <c r="A41" s="16" t="s">
        <v>3</v>
      </c>
      <c r="B41" s="29"/>
    </row>
    <row r="42" spans="1:2" s="4" customFormat="1" ht="15.75" customHeight="1">
      <c r="A42" s="22" t="s">
        <v>203</v>
      </c>
      <c r="B42" s="27">
        <v>116.55</v>
      </c>
    </row>
    <row r="43" spans="1:2" s="4" customFormat="1" ht="15.75" customHeight="1">
      <c r="A43" s="22" t="s">
        <v>249</v>
      </c>
      <c r="B43" s="27">
        <v>116.55</v>
      </c>
    </row>
    <row r="44" spans="1:2" s="4" customFormat="1" ht="15.75" customHeight="1">
      <c r="A44" s="23" t="s">
        <v>132</v>
      </c>
      <c r="B44" s="27">
        <v>42546.11</v>
      </c>
    </row>
    <row r="45" spans="1:2" s="4" customFormat="1" ht="15.75" customHeight="1">
      <c r="A45" s="30" t="s">
        <v>4</v>
      </c>
      <c r="B45" s="24"/>
    </row>
    <row r="46" spans="1:2" s="4" customFormat="1" ht="15.75" customHeight="1">
      <c r="A46" s="25" t="s">
        <v>100</v>
      </c>
      <c r="B46" s="26">
        <v>1668</v>
      </c>
    </row>
    <row r="47" spans="1:2" s="4" customFormat="1" ht="15.75" customHeight="1">
      <c r="A47" s="30" t="s">
        <v>117</v>
      </c>
      <c r="B47" s="24"/>
    </row>
    <row r="48" spans="1:2" s="4" customFormat="1" ht="15.75" customHeight="1">
      <c r="A48" s="48" t="s">
        <v>118</v>
      </c>
      <c r="B48" s="46">
        <v>291.09</v>
      </c>
    </row>
    <row r="49" spans="1:2" s="4" customFormat="1" ht="15.75" customHeight="1">
      <c r="A49" s="30" t="s">
        <v>158</v>
      </c>
      <c r="B49" s="24"/>
    </row>
    <row r="50" spans="1:2" s="4" customFormat="1" ht="17.25" customHeight="1">
      <c r="A50" s="48" t="s">
        <v>167</v>
      </c>
      <c r="B50" s="26">
        <v>12367.45</v>
      </c>
    </row>
    <row r="51" spans="1:2" s="4" customFormat="1" ht="15.75" customHeight="1">
      <c r="A51" s="30" t="s">
        <v>182</v>
      </c>
      <c r="B51" s="24"/>
    </row>
    <row r="52" spans="1:2" s="4" customFormat="1" ht="16.5" customHeight="1">
      <c r="A52" s="48" t="s">
        <v>166</v>
      </c>
      <c r="B52" s="46">
        <v>300.75</v>
      </c>
    </row>
    <row r="53" spans="1:2" s="4" customFormat="1" ht="16.5" customHeight="1">
      <c r="A53" s="30" t="s">
        <v>257</v>
      </c>
      <c r="B53" s="46"/>
    </row>
    <row r="54" spans="1:2" s="4" customFormat="1" ht="16.5" customHeight="1">
      <c r="A54" s="48" t="s">
        <v>271</v>
      </c>
      <c r="B54" s="46">
        <v>27918.82</v>
      </c>
    </row>
    <row r="55" spans="1:2" s="4" customFormat="1" ht="16.5" customHeight="1" hidden="1">
      <c r="A55" s="48"/>
      <c r="B55" s="46"/>
    </row>
    <row r="56" spans="1:2" ht="18.75" customHeight="1" hidden="1">
      <c r="A56" s="47"/>
      <c r="B56" s="50"/>
    </row>
    <row r="57" spans="1:2" s="4" customFormat="1" ht="15.75" customHeight="1" hidden="1">
      <c r="A57" s="49"/>
      <c r="B57" s="21"/>
    </row>
    <row r="58" spans="1:2" s="4" customFormat="1" ht="15.75" customHeight="1" hidden="1">
      <c r="A58" s="48"/>
      <c r="B58" s="26"/>
    </row>
    <row r="59" spans="1:2" ht="23.25" customHeight="1" hidden="1">
      <c r="A59" s="73" t="s">
        <v>8</v>
      </c>
      <c r="B59" s="73"/>
    </row>
    <row r="60" spans="1:2" ht="16.5" customHeight="1" hidden="1">
      <c r="A60" s="36" t="s">
        <v>9</v>
      </c>
      <c r="B60" s="37"/>
    </row>
    <row r="61" spans="1:2" ht="16.5" customHeight="1" hidden="1">
      <c r="A61" s="38" t="s">
        <v>11</v>
      </c>
      <c r="B61" s="39"/>
    </row>
    <row r="62" spans="1:2" ht="16.5" customHeight="1" hidden="1">
      <c r="A62" s="41" t="s">
        <v>12</v>
      </c>
      <c r="B62" s="43"/>
    </row>
    <row r="63" spans="1:2" ht="16.5" customHeight="1" hidden="1">
      <c r="A63" s="42" t="s">
        <v>13</v>
      </c>
      <c r="B63" s="44"/>
    </row>
    <row r="64" spans="1:2" ht="16.5" customHeight="1" hidden="1">
      <c r="A64" s="20" t="s">
        <v>14</v>
      </c>
      <c r="B64" s="17"/>
    </row>
    <row r="65" spans="1:2" ht="16.5" customHeight="1" hidden="1">
      <c r="A65" s="20" t="s">
        <v>15</v>
      </c>
      <c r="B65" s="17"/>
    </row>
    <row r="66" spans="1:2" ht="16.5" customHeight="1" hidden="1">
      <c r="A66" s="41" t="s">
        <v>16</v>
      </c>
      <c r="B66" s="43"/>
    </row>
    <row r="67" spans="1:2" ht="16.5" customHeight="1" hidden="1">
      <c r="A67" s="42" t="s">
        <v>17</v>
      </c>
      <c r="B67" s="44"/>
    </row>
    <row r="68" spans="1:2" ht="16.5" customHeight="1" hidden="1">
      <c r="A68" s="20" t="s">
        <v>18</v>
      </c>
      <c r="B68" s="17"/>
    </row>
    <row r="69" spans="1:2" ht="16.5" customHeight="1" hidden="1">
      <c r="A69" s="20" t="s">
        <v>19</v>
      </c>
      <c r="B69" s="17"/>
    </row>
    <row r="70" spans="1:2" ht="16.5" customHeight="1" hidden="1">
      <c r="A70" s="20" t="s">
        <v>20</v>
      </c>
      <c r="B70" s="17"/>
    </row>
    <row r="71" spans="1:2" ht="16.5" customHeight="1" hidden="1">
      <c r="A71" s="20" t="s">
        <v>22</v>
      </c>
      <c r="B71" s="17"/>
    </row>
    <row r="72" spans="1:2" ht="16.5" customHeight="1" hidden="1">
      <c r="A72" s="20" t="s">
        <v>21</v>
      </c>
      <c r="B72" s="17"/>
    </row>
    <row r="73" spans="1:2" ht="5.25" customHeight="1">
      <c r="A73" s="32"/>
      <c r="B73" s="12"/>
    </row>
    <row r="74" spans="1:2" ht="19.5" customHeight="1" hidden="1">
      <c r="A74" s="9" t="s">
        <v>10</v>
      </c>
      <c r="B74" s="33"/>
    </row>
    <row r="75" spans="1:2" s="31" customFormat="1" ht="4.5" customHeight="1" hidden="1">
      <c r="A75" s="34"/>
      <c r="B75" s="35"/>
    </row>
    <row r="76" spans="1:2" ht="19.5" customHeight="1" hidden="1">
      <c r="A76" s="9" t="s">
        <v>6</v>
      </c>
      <c r="B76" s="33"/>
    </row>
    <row r="77" spans="1:2" s="31" customFormat="1" ht="4.5" customHeight="1" hidden="1">
      <c r="A77" s="34"/>
      <c r="B77" s="35"/>
    </row>
    <row r="78" spans="1:2" ht="21" customHeight="1" hidden="1">
      <c r="A78" s="9" t="s">
        <v>7</v>
      </c>
      <c r="B78" s="33"/>
    </row>
    <row r="82" spans="1:2" ht="12.75">
      <c r="A82" s="67"/>
      <c r="B82" s="67"/>
    </row>
  </sheetData>
  <mergeCells count="13">
    <mergeCell ref="A15:A16"/>
    <mergeCell ref="B15:B16"/>
    <mergeCell ref="A2:B2"/>
    <mergeCell ref="A1:B1"/>
    <mergeCell ref="A82:B82"/>
    <mergeCell ref="A5:B5"/>
    <mergeCell ref="A4:B4"/>
    <mergeCell ref="A14:B14"/>
    <mergeCell ref="A12:B12"/>
    <mergeCell ref="A17:B17"/>
    <mergeCell ref="A59:B59"/>
    <mergeCell ref="A8:A9"/>
    <mergeCell ref="B8:B9"/>
  </mergeCells>
  <printOptions horizontalCentered="1"/>
  <pageMargins left="0.7874015748031497" right="0.3937007874015748" top="0.3937007874015748" bottom="0.1968503937007874" header="0.5118110236220472" footer="0.5118110236220472"/>
  <pageSetup fitToHeight="2" horizontalDpi="600" verticalDpi="600" orientation="portrait" paperSize="9" r:id="rId1"/>
  <rowBreaks count="1" manualBreakCount="1">
    <brk id="50" max="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B89"/>
  <sheetViews>
    <sheetView workbookViewId="0" topLeftCell="A40">
      <selection activeCell="A96" sqref="A96"/>
    </sheetView>
  </sheetViews>
  <sheetFormatPr defaultColWidth="9.140625" defaultRowHeight="12.75"/>
  <cols>
    <col min="1" max="1" width="71.140625" style="0" customWidth="1"/>
    <col min="2" max="2" width="17.57421875" style="0" customWidth="1"/>
  </cols>
  <sheetData>
    <row r="1" spans="1:2" ht="15.75">
      <c r="A1" s="65" t="s">
        <v>23</v>
      </c>
      <c r="B1" s="66"/>
    </row>
    <row r="2" spans="1:2" ht="15">
      <c r="A2" s="64" t="s">
        <v>36</v>
      </c>
      <c r="B2" s="64"/>
    </row>
    <row r="3" ht="15">
      <c r="A3" s="1"/>
    </row>
    <row r="4" spans="1:2" s="4" customFormat="1" ht="23.25" customHeight="1">
      <c r="A4" s="69" t="s">
        <v>79</v>
      </c>
      <c r="B4" s="70"/>
    </row>
    <row r="5" spans="1:2" s="4" customFormat="1" ht="7.5" customHeight="1">
      <c r="A5" s="68"/>
      <c r="B5" s="68"/>
    </row>
    <row r="6" spans="1:2" s="4" customFormat="1" ht="25.5" customHeight="1">
      <c r="A6" s="40" t="s">
        <v>71</v>
      </c>
      <c r="B6" s="6">
        <v>14.51</v>
      </c>
    </row>
    <row r="7" spans="1:2" ht="15">
      <c r="A7" s="1"/>
      <c r="B7" s="5" t="s">
        <v>5</v>
      </c>
    </row>
    <row r="8" spans="1:2" ht="14.25" customHeight="1">
      <c r="A8" s="60" t="s">
        <v>68</v>
      </c>
      <c r="B8" s="75">
        <v>-139510</v>
      </c>
    </row>
    <row r="9" spans="1:2" ht="11.25" customHeight="1">
      <c r="A9" s="74"/>
      <c r="B9" s="76"/>
    </row>
    <row r="10" spans="1:2" ht="8.25" customHeight="1">
      <c r="A10" s="8"/>
      <c r="B10" s="8"/>
    </row>
    <row r="11" spans="1:2" ht="27" customHeight="1">
      <c r="A11" s="9" t="s">
        <v>280</v>
      </c>
      <c r="B11" s="10">
        <v>54573.56</v>
      </c>
    </row>
    <row r="12" spans="1:2" ht="7.5" customHeight="1">
      <c r="A12" s="68"/>
      <c r="B12" s="68"/>
    </row>
    <row r="13" spans="1:2" ht="18" customHeight="1" hidden="1">
      <c r="A13" s="9"/>
      <c r="B13" s="10"/>
    </row>
    <row r="14" spans="1:2" ht="6" customHeight="1" hidden="1">
      <c r="A14" s="71"/>
      <c r="B14" s="71"/>
    </row>
    <row r="15" spans="1:2" ht="12.75" customHeight="1">
      <c r="A15" s="60" t="s">
        <v>281</v>
      </c>
      <c r="B15" s="62">
        <f>B26+B27+B40+B42+B43+B44+B20+B41</f>
        <v>33670.409999999996</v>
      </c>
    </row>
    <row r="16" spans="1:2" ht="10.5" customHeight="1">
      <c r="A16" s="61"/>
      <c r="B16" s="63"/>
    </row>
    <row r="17" spans="1:2" ht="6" customHeight="1">
      <c r="A17" s="72"/>
      <c r="B17" s="72"/>
    </row>
    <row r="18" spans="1:2" ht="21" customHeight="1">
      <c r="A18" s="7" t="s">
        <v>282</v>
      </c>
      <c r="B18" s="11">
        <f>B8+B11-B13-B15</f>
        <v>-118606.85</v>
      </c>
    </row>
    <row r="19" spans="1:2" ht="20.25" customHeight="1">
      <c r="A19" s="14" t="s">
        <v>1</v>
      </c>
      <c r="B19" s="15" t="s">
        <v>0</v>
      </c>
    </row>
    <row r="20" spans="1:2" ht="12.75">
      <c r="A20" s="3" t="s">
        <v>26</v>
      </c>
      <c r="B20" s="2">
        <v>8186.034</v>
      </c>
    </row>
    <row r="21" spans="1:2" ht="16.5" customHeight="1">
      <c r="A21" s="16" t="s">
        <v>2</v>
      </c>
      <c r="B21" s="17"/>
    </row>
    <row r="22" spans="1:2" ht="16.5" customHeight="1" hidden="1">
      <c r="A22" s="18" t="s">
        <v>24</v>
      </c>
      <c r="B22" s="19"/>
    </row>
    <row r="23" spans="1:2" ht="16.5" customHeight="1" hidden="1">
      <c r="A23" s="20" t="s">
        <v>25</v>
      </c>
      <c r="B23" s="19"/>
    </row>
    <row r="24" spans="1:2" ht="16.5" customHeight="1">
      <c r="A24" s="18" t="s">
        <v>48</v>
      </c>
      <c r="B24" s="19"/>
    </row>
    <row r="25" spans="1:2" ht="16.5" customHeight="1">
      <c r="A25" s="20" t="s">
        <v>309</v>
      </c>
      <c r="B25" s="19"/>
    </row>
    <row r="26" spans="1:2" ht="16.5" customHeight="1">
      <c r="A26" s="20" t="s">
        <v>310</v>
      </c>
      <c r="B26" s="27">
        <v>4667.67</v>
      </c>
    </row>
    <row r="27" spans="1:2" ht="16.5" customHeight="1">
      <c r="A27" s="16" t="s">
        <v>28</v>
      </c>
      <c r="B27" s="27">
        <v>4396.396</v>
      </c>
    </row>
    <row r="28" spans="1:2" ht="16.5" customHeight="1">
      <c r="A28" s="25" t="s">
        <v>62</v>
      </c>
      <c r="B28" s="26">
        <v>549.866</v>
      </c>
    </row>
    <row r="29" spans="1:2" ht="16.5" customHeight="1">
      <c r="A29" s="25" t="s">
        <v>146</v>
      </c>
      <c r="B29" s="26">
        <v>453.439</v>
      </c>
    </row>
    <row r="30" spans="1:2" ht="16.5" customHeight="1">
      <c r="A30" s="25" t="s">
        <v>147</v>
      </c>
      <c r="B30" s="26">
        <v>540.371</v>
      </c>
    </row>
    <row r="31" spans="1:2" ht="16.5" customHeight="1">
      <c r="A31" s="25" t="s">
        <v>176</v>
      </c>
      <c r="B31" s="26">
        <v>674.778</v>
      </c>
    </row>
    <row r="32" spans="1:2" ht="16.5" customHeight="1">
      <c r="A32" s="25" t="s">
        <v>194</v>
      </c>
      <c r="B32" s="26">
        <v>231.67800000000003</v>
      </c>
    </row>
    <row r="33" spans="1:2" ht="16.5" customHeight="1">
      <c r="A33" s="25" t="s">
        <v>220</v>
      </c>
      <c r="B33" s="26">
        <v>540.371</v>
      </c>
    </row>
    <row r="34" spans="1:2" ht="16.5" customHeight="1">
      <c r="A34" s="25" t="s">
        <v>244</v>
      </c>
      <c r="B34" s="26">
        <v>516.95</v>
      </c>
    </row>
    <row r="35" spans="1:2" ht="16.5" customHeight="1">
      <c r="A35" s="25" t="s">
        <v>265</v>
      </c>
      <c r="B35" s="26">
        <v>369.25</v>
      </c>
    </row>
    <row r="36" spans="1:2" ht="16.5" customHeight="1">
      <c r="A36" s="25" t="s">
        <v>290</v>
      </c>
      <c r="B36" s="26">
        <v>519.693</v>
      </c>
    </row>
    <row r="37" spans="1:2" ht="16.5" customHeight="1" hidden="1">
      <c r="A37" s="25"/>
      <c r="B37" s="26"/>
    </row>
    <row r="38" spans="1:2" ht="16.5" customHeight="1" hidden="1">
      <c r="A38" s="25"/>
      <c r="B38" s="45"/>
    </row>
    <row r="39" spans="1:2" ht="16.5" customHeight="1" hidden="1">
      <c r="A39" s="25"/>
      <c r="B39" s="26"/>
    </row>
    <row r="40" spans="1:2" ht="15">
      <c r="A40" s="13" t="s">
        <v>110</v>
      </c>
      <c r="B40" s="28">
        <v>7297.74</v>
      </c>
    </row>
    <row r="41" spans="1:2" s="4" customFormat="1" ht="15.75" customHeight="1">
      <c r="A41" s="16" t="s">
        <v>3</v>
      </c>
      <c r="B41" s="29"/>
    </row>
    <row r="42" spans="1:2" s="4" customFormat="1" ht="15.75" customHeight="1">
      <c r="A42" s="22" t="s">
        <v>203</v>
      </c>
      <c r="B42" s="27">
        <v>106.93</v>
      </c>
    </row>
    <row r="43" spans="1:2" s="4" customFormat="1" ht="15.75" customHeight="1">
      <c r="A43" s="22" t="s">
        <v>249</v>
      </c>
      <c r="B43" s="27">
        <v>106.93</v>
      </c>
    </row>
    <row r="44" spans="1:2" s="4" customFormat="1" ht="15.75" customHeight="1">
      <c r="A44" s="23" t="s">
        <v>132</v>
      </c>
      <c r="B44" s="27">
        <v>8908.71</v>
      </c>
    </row>
    <row r="45" spans="1:2" s="4" customFormat="1" ht="15.75" customHeight="1">
      <c r="A45" s="49" t="s">
        <v>4</v>
      </c>
      <c r="B45" s="24"/>
    </row>
    <row r="46" spans="1:2" s="4" customFormat="1" ht="15.75" customHeight="1">
      <c r="A46" s="48" t="s">
        <v>92</v>
      </c>
      <c r="B46" s="26"/>
    </row>
    <row r="47" spans="1:2" s="4" customFormat="1" ht="15.75" customHeight="1">
      <c r="A47" s="48" t="s">
        <v>94</v>
      </c>
      <c r="B47" s="26">
        <v>605</v>
      </c>
    </row>
    <row r="48" spans="1:2" s="4" customFormat="1" ht="15.75" customHeight="1">
      <c r="A48" s="49" t="s">
        <v>117</v>
      </c>
      <c r="B48" s="24"/>
    </row>
    <row r="49" spans="1:2" s="4" customFormat="1" ht="15.75" customHeight="1">
      <c r="A49" s="48" t="s">
        <v>118</v>
      </c>
      <c r="B49" s="46">
        <v>228.61</v>
      </c>
    </row>
    <row r="50" spans="1:2" s="4" customFormat="1" ht="16.5" customHeight="1">
      <c r="A50" s="48" t="s">
        <v>123</v>
      </c>
      <c r="B50" s="26">
        <v>880</v>
      </c>
    </row>
    <row r="51" spans="1:2" ht="17.25" customHeight="1">
      <c r="A51" s="53" t="s">
        <v>128</v>
      </c>
      <c r="B51" s="52">
        <v>774.64</v>
      </c>
    </row>
    <row r="52" spans="1:2" s="4" customFormat="1" ht="17.25" customHeight="1">
      <c r="A52" s="54" t="s">
        <v>129</v>
      </c>
      <c r="B52" s="45">
        <v>484.15</v>
      </c>
    </row>
    <row r="53" spans="1:2" s="4" customFormat="1" ht="17.25" customHeight="1">
      <c r="A53" s="54" t="s">
        <v>127</v>
      </c>
      <c r="B53" s="26">
        <v>120.76</v>
      </c>
    </row>
    <row r="54" spans="1:2" s="4" customFormat="1" ht="15.75" customHeight="1">
      <c r="A54" s="49" t="s">
        <v>158</v>
      </c>
      <c r="B54" s="24"/>
    </row>
    <row r="55" spans="1:2" s="4" customFormat="1" ht="17.25" customHeight="1">
      <c r="A55" s="48" t="s">
        <v>160</v>
      </c>
      <c r="B55" s="26">
        <v>911.36</v>
      </c>
    </row>
    <row r="56" spans="1:2" s="4" customFormat="1" ht="15.75" customHeight="1">
      <c r="A56" s="49" t="s">
        <v>182</v>
      </c>
      <c r="B56" s="24"/>
    </row>
    <row r="57" spans="1:2" ht="15" customHeight="1">
      <c r="A57" s="47" t="s">
        <v>186</v>
      </c>
      <c r="B57" s="52">
        <v>551.93</v>
      </c>
    </row>
    <row r="58" spans="1:2" s="4" customFormat="1" ht="15.75" customHeight="1">
      <c r="A58" s="48" t="s">
        <v>166</v>
      </c>
      <c r="B58" s="26">
        <v>300.75</v>
      </c>
    </row>
    <row r="59" spans="1:2" s="4" customFormat="1" ht="15.75" customHeight="1">
      <c r="A59" s="49" t="s">
        <v>203</v>
      </c>
      <c r="B59" s="26"/>
    </row>
    <row r="60" spans="1:2" s="4" customFormat="1" ht="15.75" customHeight="1">
      <c r="A60" s="48" t="s">
        <v>160</v>
      </c>
      <c r="B60" s="26">
        <v>2734.08</v>
      </c>
    </row>
    <row r="61" spans="1:2" s="4" customFormat="1" ht="15.75" customHeight="1">
      <c r="A61" s="49" t="s">
        <v>228</v>
      </c>
      <c r="B61" s="26"/>
    </row>
    <row r="62" spans="1:2" s="4" customFormat="1" ht="15.75" customHeight="1">
      <c r="A62" s="48" t="s">
        <v>227</v>
      </c>
      <c r="B62" s="26">
        <v>292.19</v>
      </c>
    </row>
    <row r="63" spans="1:2" s="4" customFormat="1" ht="15.75" customHeight="1">
      <c r="A63" s="49" t="s">
        <v>249</v>
      </c>
      <c r="B63" s="26"/>
    </row>
    <row r="64" spans="1:2" s="4" customFormat="1" ht="15.75" customHeight="1">
      <c r="A64" s="48" t="s">
        <v>229</v>
      </c>
      <c r="B64" s="26">
        <v>1025.24</v>
      </c>
    </row>
    <row r="65" spans="1:2" s="4" customFormat="1" ht="15.75" customHeight="1" hidden="1">
      <c r="A65" s="48"/>
      <c r="B65" s="26"/>
    </row>
    <row r="66" spans="1:2" ht="23.25" customHeight="1" hidden="1">
      <c r="A66" s="73" t="s">
        <v>8</v>
      </c>
      <c r="B66" s="73"/>
    </row>
    <row r="67" spans="1:2" ht="16.5" customHeight="1" hidden="1">
      <c r="A67" s="36" t="s">
        <v>9</v>
      </c>
      <c r="B67" s="37"/>
    </row>
    <row r="68" spans="1:2" ht="16.5" customHeight="1" hidden="1">
      <c r="A68" s="38" t="s">
        <v>11</v>
      </c>
      <c r="B68" s="39"/>
    </row>
    <row r="69" spans="1:2" ht="16.5" customHeight="1" hidden="1">
      <c r="A69" s="41" t="s">
        <v>12</v>
      </c>
      <c r="B69" s="43"/>
    </row>
    <row r="70" spans="1:2" ht="16.5" customHeight="1" hidden="1">
      <c r="A70" s="42" t="s">
        <v>13</v>
      </c>
      <c r="B70" s="44"/>
    </row>
    <row r="71" spans="1:2" ht="16.5" customHeight="1" hidden="1">
      <c r="A71" s="20" t="s">
        <v>14</v>
      </c>
      <c r="B71" s="17"/>
    </row>
    <row r="72" spans="1:2" ht="16.5" customHeight="1" hidden="1">
      <c r="A72" s="20" t="s">
        <v>15</v>
      </c>
      <c r="B72" s="17"/>
    </row>
    <row r="73" spans="1:2" ht="16.5" customHeight="1" hidden="1">
      <c r="A73" s="41" t="s">
        <v>16</v>
      </c>
      <c r="B73" s="43"/>
    </row>
    <row r="74" spans="1:2" ht="16.5" customHeight="1" hidden="1">
      <c r="A74" s="42" t="s">
        <v>17</v>
      </c>
      <c r="B74" s="44"/>
    </row>
    <row r="75" spans="1:2" ht="16.5" customHeight="1" hidden="1">
      <c r="A75" s="20" t="s">
        <v>18</v>
      </c>
      <c r="B75" s="17"/>
    </row>
    <row r="76" spans="1:2" ht="16.5" customHeight="1" hidden="1">
      <c r="A76" s="20" t="s">
        <v>19</v>
      </c>
      <c r="B76" s="17"/>
    </row>
    <row r="77" spans="1:2" ht="16.5" customHeight="1" hidden="1">
      <c r="A77" s="20" t="s">
        <v>20</v>
      </c>
      <c r="B77" s="17"/>
    </row>
    <row r="78" spans="1:2" ht="16.5" customHeight="1" hidden="1">
      <c r="A78" s="20" t="s">
        <v>22</v>
      </c>
      <c r="B78" s="17"/>
    </row>
    <row r="79" spans="1:2" ht="16.5" customHeight="1" hidden="1">
      <c r="A79" s="20" t="s">
        <v>21</v>
      </c>
      <c r="B79" s="17"/>
    </row>
    <row r="80" spans="1:2" ht="5.25" customHeight="1">
      <c r="A80" s="32"/>
      <c r="B80" s="12"/>
    </row>
    <row r="81" spans="1:2" ht="19.5" customHeight="1" hidden="1">
      <c r="A81" s="9" t="s">
        <v>10</v>
      </c>
      <c r="B81" s="33"/>
    </row>
    <row r="82" spans="1:2" s="31" customFormat="1" ht="4.5" customHeight="1" hidden="1">
      <c r="A82" s="34"/>
      <c r="B82" s="35"/>
    </row>
    <row r="83" spans="1:2" ht="19.5" customHeight="1" hidden="1">
      <c r="A83" s="9" t="s">
        <v>6</v>
      </c>
      <c r="B83" s="33"/>
    </row>
    <row r="84" spans="1:2" s="31" customFormat="1" ht="4.5" customHeight="1" hidden="1">
      <c r="A84" s="34"/>
      <c r="B84" s="35"/>
    </row>
    <row r="85" spans="1:2" ht="21" customHeight="1" hidden="1">
      <c r="A85" s="9" t="s">
        <v>7</v>
      </c>
      <c r="B85" s="33"/>
    </row>
    <row r="89" spans="1:2" ht="12.75">
      <c r="A89" s="67"/>
      <c r="B89" s="67"/>
    </row>
  </sheetData>
  <mergeCells count="13">
    <mergeCell ref="B15:B16"/>
    <mergeCell ref="A2:B2"/>
    <mergeCell ref="A1:B1"/>
    <mergeCell ref="A89:B89"/>
    <mergeCell ref="A5:B5"/>
    <mergeCell ref="A4:B4"/>
    <mergeCell ref="A14:B14"/>
    <mergeCell ref="A12:B12"/>
    <mergeCell ref="A17:B17"/>
    <mergeCell ref="A66:B66"/>
    <mergeCell ref="A8:A9"/>
    <mergeCell ref="B8:B9"/>
    <mergeCell ref="A15:A16"/>
  </mergeCells>
  <printOptions horizontalCentered="1"/>
  <pageMargins left="0.7874015748031497" right="0.3937007874015748" top="0.3937007874015748" bottom="0.1968503937007874" header="0.5118110236220472" footer="0.5118110236220472"/>
  <pageSetup fitToHeight="2" horizontalDpi="600" verticalDpi="600" orientation="portrait" paperSize="9" r:id="rId1"/>
  <rowBreaks count="1" manualBreakCount="1">
    <brk id="53" max="1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B73"/>
  <sheetViews>
    <sheetView workbookViewId="0" topLeftCell="A27">
      <selection activeCell="A77" sqref="A77"/>
    </sheetView>
  </sheetViews>
  <sheetFormatPr defaultColWidth="9.140625" defaultRowHeight="12.75"/>
  <cols>
    <col min="1" max="1" width="71.140625" style="0" customWidth="1"/>
    <col min="2" max="2" width="17.57421875" style="0" customWidth="1"/>
  </cols>
  <sheetData>
    <row r="1" spans="1:2" ht="15.75">
      <c r="A1" s="65" t="s">
        <v>23</v>
      </c>
      <c r="B1" s="66"/>
    </row>
    <row r="2" spans="1:2" ht="15">
      <c r="A2" s="64" t="s">
        <v>37</v>
      </c>
      <c r="B2" s="64"/>
    </row>
    <row r="3" ht="15">
      <c r="A3" s="1"/>
    </row>
    <row r="4" spans="1:2" s="4" customFormat="1" ht="23.25" customHeight="1">
      <c r="A4" s="69" t="s">
        <v>80</v>
      </c>
      <c r="B4" s="70"/>
    </row>
    <row r="5" spans="1:2" s="4" customFormat="1" ht="7.5" customHeight="1">
      <c r="A5" s="68"/>
      <c r="B5" s="68"/>
    </row>
    <row r="6" spans="1:2" s="4" customFormat="1" ht="25.5" customHeight="1">
      <c r="A6" s="40" t="s">
        <v>67</v>
      </c>
      <c r="B6" s="6">
        <v>14.51</v>
      </c>
    </row>
    <row r="7" spans="1:2" ht="15">
      <c r="A7" s="1"/>
      <c r="B7" s="5" t="s">
        <v>5</v>
      </c>
    </row>
    <row r="8" spans="1:2" ht="14.25" customHeight="1">
      <c r="A8" s="60" t="s">
        <v>68</v>
      </c>
      <c r="B8" s="75">
        <v>-108375</v>
      </c>
    </row>
    <row r="9" spans="1:2" ht="11.25" customHeight="1">
      <c r="A9" s="74"/>
      <c r="B9" s="76"/>
    </row>
    <row r="10" spans="1:2" ht="8.25" customHeight="1">
      <c r="A10" s="8"/>
      <c r="B10" s="8"/>
    </row>
    <row r="11" spans="1:2" ht="29.25" customHeight="1">
      <c r="A11" s="7" t="s">
        <v>280</v>
      </c>
      <c r="B11" s="56">
        <v>55671.82</v>
      </c>
    </row>
    <row r="12" spans="1:2" ht="7.5" customHeight="1">
      <c r="A12" s="68"/>
      <c r="B12" s="68"/>
    </row>
    <row r="13" spans="1:2" ht="18" customHeight="1" hidden="1">
      <c r="A13" s="9"/>
      <c r="B13" s="10"/>
    </row>
    <row r="14" spans="1:2" ht="6" customHeight="1" hidden="1">
      <c r="A14" s="71"/>
      <c r="B14" s="71"/>
    </row>
    <row r="15" spans="1:2" ht="12.75" customHeight="1">
      <c r="A15" s="60" t="s">
        <v>281</v>
      </c>
      <c r="B15" s="62">
        <f>B26+B27+B40+B42+B43+B44+B20+B41</f>
        <v>22749.761</v>
      </c>
    </row>
    <row r="16" spans="1:2" ht="10.5" customHeight="1">
      <c r="A16" s="61"/>
      <c r="B16" s="63"/>
    </row>
    <row r="17" spans="1:2" ht="6" customHeight="1">
      <c r="A17" s="72"/>
      <c r="B17" s="72"/>
    </row>
    <row r="18" spans="1:2" ht="21" customHeight="1">
      <c r="A18" s="7" t="s">
        <v>282</v>
      </c>
      <c r="B18" s="11">
        <f>B8+B11-B13-B15</f>
        <v>-75452.94099999999</v>
      </c>
    </row>
    <row r="19" spans="1:2" ht="20.25" customHeight="1">
      <c r="A19" s="14" t="s">
        <v>1</v>
      </c>
      <c r="B19" s="15" t="s">
        <v>0</v>
      </c>
    </row>
    <row r="20" spans="1:2" ht="12.75">
      <c r="A20" s="3" t="s">
        <v>26</v>
      </c>
      <c r="B20" s="2">
        <v>8350.773</v>
      </c>
    </row>
    <row r="21" spans="1:2" ht="16.5" customHeight="1">
      <c r="A21" s="16" t="s">
        <v>2</v>
      </c>
      <c r="B21" s="17"/>
    </row>
    <row r="22" spans="1:2" ht="16.5" customHeight="1" hidden="1">
      <c r="A22" s="18" t="s">
        <v>24</v>
      </c>
      <c r="B22" s="19"/>
    </row>
    <row r="23" spans="1:2" ht="16.5" customHeight="1" hidden="1">
      <c r="A23" s="20" t="s">
        <v>25</v>
      </c>
      <c r="B23" s="19"/>
    </row>
    <row r="24" spans="1:2" ht="16.5" customHeight="1">
      <c r="A24" s="18" t="s">
        <v>49</v>
      </c>
      <c r="B24" s="19"/>
    </row>
    <row r="25" spans="1:2" ht="16.5" customHeight="1">
      <c r="A25" s="20" t="s">
        <v>311</v>
      </c>
      <c r="B25" s="19"/>
    </row>
    <row r="26" spans="1:2" ht="16.5" customHeight="1">
      <c r="A26" s="20" t="s">
        <v>312</v>
      </c>
      <c r="B26" s="27">
        <v>1487.07</v>
      </c>
    </row>
    <row r="27" spans="1:2" ht="16.5" customHeight="1">
      <c r="A27" s="16" t="s">
        <v>28</v>
      </c>
      <c r="B27" s="27">
        <v>4759.737999999999</v>
      </c>
    </row>
    <row r="28" spans="1:2" ht="16.5" customHeight="1">
      <c r="A28" s="25" t="s">
        <v>63</v>
      </c>
      <c r="B28" s="26">
        <v>780.067</v>
      </c>
    </row>
    <row r="29" spans="1:2" ht="16.5" customHeight="1">
      <c r="A29" s="25" t="s">
        <v>148</v>
      </c>
      <c r="B29" s="26">
        <v>1082.641</v>
      </c>
    </row>
    <row r="30" spans="1:2" ht="16.5" customHeight="1">
      <c r="A30" s="25" t="s">
        <v>149</v>
      </c>
      <c r="B30" s="26">
        <v>262.484</v>
      </c>
    </row>
    <row r="31" spans="1:2" ht="16.5" customHeight="1">
      <c r="A31" s="25" t="s">
        <v>177</v>
      </c>
      <c r="B31" s="26">
        <v>275.56600000000003</v>
      </c>
    </row>
    <row r="32" spans="1:2" ht="16.5" customHeight="1">
      <c r="A32" s="25" t="s">
        <v>196</v>
      </c>
      <c r="B32" s="26">
        <v>803.066</v>
      </c>
    </row>
    <row r="33" spans="1:2" ht="16.5" customHeight="1">
      <c r="A33" s="25" t="s">
        <v>221</v>
      </c>
      <c r="B33" s="26">
        <v>299.62</v>
      </c>
    </row>
    <row r="34" spans="1:2" ht="16.5" customHeight="1">
      <c r="A34" s="25" t="s">
        <v>245</v>
      </c>
      <c r="B34" s="26">
        <v>490.575</v>
      </c>
    </row>
    <row r="35" spans="1:2" ht="16.5" customHeight="1">
      <c r="A35" s="25" t="s">
        <v>266</v>
      </c>
      <c r="B35" s="26">
        <v>370.094</v>
      </c>
    </row>
    <row r="36" spans="1:2" ht="16.5" customHeight="1">
      <c r="A36" s="25" t="s">
        <v>291</v>
      </c>
      <c r="B36" s="26">
        <v>395.625</v>
      </c>
    </row>
    <row r="37" spans="1:2" ht="16.5" customHeight="1" hidden="1">
      <c r="A37" s="25"/>
      <c r="B37" s="26"/>
    </row>
    <row r="38" spans="1:2" ht="16.5" customHeight="1" hidden="1">
      <c r="A38" s="25"/>
      <c r="B38" s="45"/>
    </row>
    <row r="39" spans="1:2" ht="16.5" customHeight="1" hidden="1">
      <c r="A39" s="25"/>
      <c r="B39" s="26"/>
    </row>
    <row r="40" spans="1:2" ht="15">
      <c r="A40" s="13" t="s">
        <v>111</v>
      </c>
      <c r="B40" s="28">
        <v>7439.22</v>
      </c>
    </row>
    <row r="41" spans="1:2" s="4" customFormat="1" ht="15.75" customHeight="1">
      <c r="A41" s="16" t="s">
        <v>3</v>
      </c>
      <c r="B41" s="29"/>
    </row>
    <row r="42" spans="1:2" s="4" customFormat="1" ht="15.75" customHeight="1">
      <c r="A42" s="22" t="s">
        <v>203</v>
      </c>
      <c r="B42" s="27">
        <v>93.78</v>
      </c>
    </row>
    <row r="43" spans="1:2" s="4" customFormat="1" ht="15.75" customHeight="1">
      <c r="A43" s="22" t="s">
        <v>249</v>
      </c>
      <c r="B43" s="27">
        <v>93.78</v>
      </c>
    </row>
    <row r="44" spans="1:2" s="4" customFormat="1" ht="15.75" customHeight="1">
      <c r="A44" s="23" t="s">
        <v>132</v>
      </c>
      <c r="B44" s="27">
        <v>525.4</v>
      </c>
    </row>
    <row r="45" spans="1:2" s="4" customFormat="1" ht="15.75" customHeight="1">
      <c r="A45" s="49" t="s">
        <v>117</v>
      </c>
      <c r="B45" s="24"/>
    </row>
    <row r="46" spans="1:2" s="4" customFormat="1" ht="15.75" customHeight="1">
      <c r="A46" s="48" t="s">
        <v>118</v>
      </c>
      <c r="B46" s="46">
        <v>233.21</v>
      </c>
    </row>
    <row r="47" spans="1:2" s="4" customFormat="1" ht="15.75" customHeight="1">
      <c r="A47" s="49" t="s">
        <v>228</v>
      </c>
      <c r="B47" s="24"/>
    </row>
    <row r="48" spans="1:2" ht="18" customHeight="1">
      <c r="A48" s="47" t="s">
        <v>227</v>
      </c>
      <c r="B48" s="52">
        <v>292.19</v>
      </c>
    </row>
    <row r="49" spans="1:2" s="4" customFormat="1" ht="16.5" customHeight="1" hidden="1">
      <c r="A49" s="49"/>
      <c r="B49" s="24"/>
    </row>
    <row r="50" spans="1:2" ht="23.25" customHeight="1" hidden="1">
      <c r="A50" s="73" t="s">
        <v>8</v>
      </c>
      <c r="B50" s="73"/>
    </row>
    <row r="51" spans="1:2" ht="16.5" customHeight="1" hidden="1">
      <c r="A51" s="36" t="s">
        <v>9</v>
      </c>
      <c r="B51" s="37"/>
    </row>
    <row r="52" spans="1:2" ht="16.5" customHeight="1" hidden="1">
      <c r="A52" s="38" t="s">
        <v>11</v>
      </c>
      <c r="B52" s="39"/>
    </row>
    <row r="53" spans="1:2" ht="16.5" customHeight="1" hidden="1">
      <c r="A53" s="41" t="s">
        <v>12</v>
      </c>
      <c r="B53" s="43"/>
    </row>
    <row r="54" spans="1:2" ht="16.5" customHeight="1" hidden="1">
      <c r="A54" s="42" t="s">
        <v>13</v>
      </c>
      <c r="B54" s="44"/>
    </row>
    <row r="55" spans="1:2" ht="16.5" customHeight="1" hidden="1">
      <c r="A55" s="20" t="s">
        <v>14</v>
      </c>
      <c r="B55" s="17"/>
    </row>
    <row r="56" spans="1:2" ht="16.5" customHeight="1" hidden="1">
      <c r="A56" s="20" t="s">
        <v>15</v>
      </c>
      <c r="B56" s="17"/>
    </row>
    <row r="57" spans="1:2" ht="16.5" customHeight="1" hidden="1">
      <c r="A57" s="41" t="s">
        <v>16</v>
      </c>
      <c r="B57" s="43"/>
    </row>
    <row r="58" spans="1:2" ht="16.5" customHeight="1" hidden="1">
      <c r="A58" s="42" t="s">
        <v>17</v>
      </c>
      <c r="B58" s="44"/>
    </row>
    <row r="59" spans="1:2" ht="16.5" customHeight="1" hidden="1">
      <c r="A59" s="20" t="s">
        <v>18</v>
      </c>
      <c r="B59" s="17"/>
    </row>
    <row r="60" spans="1:2" ht="16.5" customHeight="1" hidden="1">
      <c r="A60" s="20" t="s">
        <v>19</v>
      </c>
      <c r="B60" s="17"/>
    </row>
    <row r="61" spans="1:2" ht="16.5" customHeight="1" hidden="1">
      <c r="A61" s="20" t="s">
        <v>20</v>
      </c>
      <c r="B61" s="17"/>
    </row>
    <row r="62" spans="1:2" ht="16.5" customHeight="1" hidden="1">
      <c r="A62" s="20" t="s">
        <v>22</v>
      </c>
      <c r="B62" s="17"/>
    </row>
    <row r="63" spans="1:2" ht="16.5" customHeight="1" hidden="1">
      <c r="A63" s="20" t="s">
        <v>21</v>
      </c>
      <c r="B63" s="17"/>
    </row>
    <row r="64" spans="1:2" ht="5.25" customHeight="1">
      <c r="A64" s="32"/>
      <c r="B64" s="12"/>
    </row>
    <row r="65" spans="1:2" ht="19.5" customHeight="1" hidden="1">
      <c r="A65" s="9" t="s">
        <v>10</v>
      </c>
      <c r="B65" s="33"/>
    </row>
    <row r="66" spans="1:2" s="31" customFormat="1" ht="4.5" customHeight="1" hidden="1">
      <c r="A66" s="34"/>
      <c r="B66" s="35"/>
    </row>
    <row r="67" spans="1:2" ht="19.5" customHeight="1" hidden="1">
      <c r="A67" s="9" t="s">
        <v>6</v>
      </c>
      <c r="B67" s="33"/>
    </row>
    <row r="68" spans="1:2" s="31" customFormat="1" ht="4.5" customHeight="1" hidden="1">
      <c r="A68" s="34"/>
      <c r="B68" s="35"/>
    </row>
    <row r="69" spans="1:2" ht="21" customHeight="1" hidden="1">
      <c r="A69" s="9" t="s">
        <v>7</v>
      </c>
      <c r="B69" s="33"/>
    </row>
    <row r="73" spans="1:2" ht="12.75">
      <c r="A73" s="67"/>
      <c r="B73" s="67"/>
    </row>
  </sheetData>
  <mergeCells count="13">
    <mergeCell ref="A73:B73"/>
    <mergeCell ref="A5:B5"/>
    <mergeCell ref="A4:B4"/>
    <mergeCell ref="A14:B14"/>
    <mergeCell ref="A12:B12"/>
    <mergeCell ref="A17:B17"/>
    <mergeCell ref="A50:B50"/>
    <mergeCell ref="A8:A9"/>
    <mergeCell ref="B8:B9"/>
    <mergeCell ref="A15:A16"/>
    <mergeCell ref="B15:B16"/>
    <mergeCell ref="A2:B2"/>
    <mergeCell ref="A1:B1"/>
  </mergeCells>
  <printOptions horizontalCentered="1"/>
  <pageMargins left="0.7874015748031497" right="0.3937007874015748" top="0.3937007874015748" bottom="0.1968503937007874" header="0.5118110236220472" footer="0.5118110236220472"/>
  <pageSetup fitToHeight="2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ООО"Ремстрой"</cp:lastModifiedBy>
  <cp:lastPrinted>2011-12-20T08:31:07Z</cp:lastPrinted>
  <dcterms:created xsi:type="dcterms:W3CDTF">1996-10-08T23:32:33Z</dcterms:created>
  <dcterms:modified xsi:type="dcterms:W3CDTF">2012-01-26T06:23:19Z</dcterms:modified>
  <cp:category/>
  <cp:version/>
  <cp:contentType/>
  <cp:contentStatus/>
</cp:coreProperties>
</file>